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N:\Donnees_partagees\Projets\Publications\E_ssentiel\2019\184 - residence alternée\"/>
    </mc:Choice>
  </mc:AlternateContent>
  <xr:revisionPtr revIDLastSave="0" documentId="10_ncr:100000_{E0D50F8B-6BAC-4CA5-8294-D3F8AD6717A6}" xr6:coauthVersionLast="31" xr6:coauthVersionMax="31" xr10:uidLastSave="{00000000-0000-0000-0000-000000000000}"/>
  <bookViews>
    <workbookView xWindow="120" yWindow="180" windowWidth="20730" windowHeight="11700" xr2:uid="{00000000-000D-0000-FFFF-FFFF00000000}"/>
  </bookViews>
  <sheets>
    <sheet name="Données graphique 1" sheetId="7" r:id="rId1"/>
    <sheet name="Graphique 2" sheetId="12" r:id="rId2"/>
    <sheet name="Carte 1" sheetId="8" r:id="rId3"/>
    <sheet name="Carte 2" sheetId="9" r:id="rId4"/>
    <sheet name="Carte 3" sheetId="11" r:id="rId5"/>
    <sheet name="Tableau 1" sheetId="6" r:id="rId6"/>
    <sheet name="Tableau 2" sheetId="10" r:id="rId7"/>
  </sheets>
  <calcPr calcId="179017"/>
</workbook>
</file>

<file path=xl/calcChain.xml><?xml version="1.0" encoding="utf-8"?>
<calcChain xmlns="http://schemas.openxmlformats.org/spreadsheetml/2006/main">
  <c r="H5" i="10" l="1"/>
  <c r="H6" i="10"/>
  <c r="H7" i="10"/>
  <c r="H8" i="10"/>
  <c r="H9" i="10"/>
  <c r="H10" i="10"/>
  <c r="H11" i="10"/>
  <c r="H12" i="10"/>
  <c r="H13" i="10"/>
  <c r="H14" i="10"/>
  <c r="H4" i="10"/>
  <c r="E5" i="10"/>
  <c r="E6" i="10"/>
  <c r="E7" i="10"/>
  <c r="E8" i="10"/>
  <c r="E9" i="10"/>
  <c r="E10" i="10"/>
  <c r="E11" i="10"/>
  <c r="E12" i="10"/>
  <c r="E13" i="10"/>
  <c r="E14" i="10"/>
  <c r="E4" i="10"/>
</calcChain>
</file>

<file path=xl/sharedStrings.xml><?xml version="1.0" encoding="utf-8"?>
<sst xmlns="http://schemas.openxmlformats.org/spreadsheetml/2006/main" count="134" uniqueCount="103">
  <si>
    <t>Dossier mixte</t>
  </si>
  <si>
    <t>Ensemble</t>
  </si>
  <si>
    <t>Masculin</t>
  </si>
  <si>
    <t>Féminin</t>
  </si>
  <si>
    <t>Célibataire</t>
  </si>
  <si>
    <t>Marié</t>
  </si>
  <si>
    <t>Divorcé</t>
  </si>
  <si>
    <t>Séparé</t>
  </si>
  <si>
    <t>Moins de 600 €</t>
  </si>
  <si>
    <t>Un enfant</t>
  </si>
  <si>
    <t>Deux enfants</t>
  </si>
  <si>
    <t>Trois enfants et plus</t>
  </si>
  <si>
    <t>Unité urbaine de Paris</t>
  </si>
  <si>
    <t>Grandes aires urbaines</t>
  </si>
  <si>
    <t>Autres aires urbaines</t>
  </si>
  <si>
    <t>Autre commune multipolarisée</t>
  </si>
  <si>
    <t>Commune isolée hors influence des pôles</t>
  </si>
  <si>
    <t>Ensemble sans conjoint cohabitant</t>
  </si>
  <si>
    <t>Ensemble avec conjoint cohabitant</t>
  </si>
  <si>
    <t>Revenus nets par UC</t>
  </si>
  <si>
    <t>Enfants à charge</t>
  </si>
  <si>
    <t>Taille de l'unité urbaine</t>
  </si>
  <si>
    <t>Catégorie de commune</t>
  </si>
  <si>
    <t>Sexe</t>
  </si>
  <si>
    <t>Situation conjugale</t>
  </si>
  <si>
    <t>Aucun</t>
  </si>
  <si>
    <t>Moins de 30 ans</t>
  </si>
  <si>
    <t>De 30 à 34 ans</t>
  </si>
  <si>
    <t>De 35 à 39 ans</t>
  </si>
  <si>
    <t>De 40 à 44 ans</t>
  </si>
  <si>
    <t>De 45 à 49 ans</t>
  </si>
  <si>
    <t>50 ans et plus</t>
  </si>
  <si>
    <t>Âge des allocataires</t>
  </si>
  <si>
    <t>Total</t>
  </si>
  <si>
    <t>Enfants en 
résidence alternée</t>
  </si>
  <si>
    <t>Union libre</t>
  </si>
  <si>
    <t>2007</t>
  </si>
  <si>
    <t>2008</t>
  </si>
  <si>
    <t>2009</t>
  </si>
  <si>
    <t>2010</t>
  </si>
  <si>
    <t>2011</t>
  </si>
  <si>
    <t>2012</t>
  </si>
  <si>
    <t>2013</t>
  </si>
  <si>
    <t>2014</t>
  </si>
  <si>
    <t>2015</t>
  </si>
  <si>
    <t>2016</t>
  </si>
  <si>
    <t>2017</t>
  </si>
  <si>
    <t>Allocataires</t>
  </si>
  <si>
    <t>Nombre total d'allocataires avec enfants</t>
  </si>
  <si>
    <t>Nombre total d'enfants</t>
  </si>
  <si>
    <t>Part des enfants alternants (%)</t>
  </si>
  <si>
    <t xml:space="preserve">Champ : allocataires au 31 décembre 2017 ayant au moins un enfant à charge ou au moins un enfant en résidence alternée, France entière (y compris Mayotte). </t>
  </si>
  <si>
    <t>Autres allocataires avec enfants</t>
  </si>
  <si>
    <t>Nombre d’allocataires partageant les allocations familiales dans le cadre de la résidence alternée de leur(s) enfant(s) selon le type de partage et nombre d’enfants concernés, de 2007 à 2017</t>
  </si>
  <si>
    <t>Prestations familiales 
et allocations logement 
perçues</t>
  </si>
  <si>
    <t>Af partielles seulement</t>
  </si>
  <si>
    <t>De 600 € à moins de 1 200 €</t>
  </si>
  <si>
    <t>De 1 200 € à moins de 1 800 €</t>
  </si>
  <si>
    <t>De 1 800 € à moins de 2 400 €</t>
  </si>
  <si>
    <t>2 400 € et plus</t>
  </si>
  <si>
    <t>Pacs</t>
  </si>
  <si>
    <t>Complément familial</t>
  </si>
  <si>
    <t>Moins de 2 000 habitants</t>
  </si>
  <si>
    <t>De 2 000 à 9 999 habitants</t>
  </si>
  <si>
    <t>De 10 000 à 49 999 habitants</t>
  </si>
  <si>
    <t>De 50 000 à 199 999 habitants</t>
  </si>
  <si>
    <t>De 200 000 à 1 999 999 habitants</t>
  </si>
  <si>
    <t>Prestation d'accueil du jeune enfant (Paje)</t>
  </si>
  <si>
    <t>Allocation logement (quelle qu'elle soit)</t>
  </si>
  <si>
    <t>Allocation de soutien familial (Asf)</t>
  </si>
  <si>
    <t>Allocation d'éducation de l'enfant handicapé (Aeeh)</t>
  </si>
  <si>
    <t>Allocation de rentrée scolaire (Ars)</t>
  </si>
  <si>
    <t>Allocation logement familiale (Alf)</t>
  </si>
  <si>
    <t>Allocation logement sociale (Als)</t>
  </si>
  <si>
    <t>Allocation personnalisée au logement (Apl)</t>
  </si>
  <si>
    <t>Nombre total d'allocataires partageant les Af</t>
  </si>
  <si>
    <t>Nombre total d'enfants concernés par le partage des Af</t>
  </si>
  <si>
    <t>Année</t>
  </si>
  <si>
    <t>Toutes Pf et Af partielles</t>
  </si>
  <si>
    <t>-</t>
  </si>
  <si>
    <t>Allocataires avec enfant(s) en résidence alternée               et partageant les Allocations familiales</t>
  </si>
  <si>
    <t>Allocation parentale de présence parentale (Ajpp)</t>
  </si>
  <si>
    <t>Sources : Cnaf, filéas 2007 à 2016, FR2 au 31/12/2017.</t>
  </si>
  <si>
    <t>Graphique 2 - Part annuelle de chaque type de partage des allocations familiales (barre, en %) et nombre d’allocataires concernés (courbe, en effectif), de 2007 à 2017</t>
  </si>
  <si>
    <t>Part d'allocataires partageant                   les Af (%)</t>
  </si>
  <si>
    <t>Tableau 2 - Allocataires et enfants concernés par la résidence alternée                                                                                                                  (nombre et part parmi les allocataires avec enfants), de 2007 à 2017</t>
  </si>
  <si>
    <r>
      <t>Tableau 1 - Caractéristiques des allocataires ayant au moins un enfant à charge ou en résidence alternée (en %)</t>
    </r>
    <r>
      <rPr>
        <sz val="10"/>
        <color theme="1"/>
        <rFont val="Century Gothic"/>
        <family val="2"/>
      </rPr>
      <t xml:space="preserve"> </t>
    </r>
  </si>
  <si>
    <t>Dossier principal 
(toutes Pf et Af partielles)</t>
  </si>
  <si>
    <t>Dossier Af seule 
(Af partielles)</t>
  </si>
  <si>
    <t>Dossier                        mixte</t>
  </si>
  <si>
    <t>Enfants concernés par le partage                   des Af</t>
  </si>
  <si>
    <r>
      <t xml:space="preserve">Part d'allocataires partegeant les allocations familiales par rapport au nombre d'allocataires avec enfants ou partegeant les allocations familiales, par département </t>
    </r>
    <r>
      <rPr>
        <i/>
        <sz val="11"/>
        <color theme="1"/>
        <rFont val="Calibri"/>
        <family val="2"/>
        <scheme val="minor"/>
      </rPr>
      <t>(en %)</t>
    </r>
  </si>
  <si>
    <r>
      <t xml:space="preserve">Part d'allocataires partegeant les allocations familiales par rapport au nombre d'allocataires avec enfants ou partegeant les allocations familiales, par bassin de vie </t>
    </r>
    <r>
      <rPr>
        <i/>
        <sz val="11"/>
        <color theme="1"/>
        <rFont val="Calibri"/>
        <family val="2"/>
        <scheme val="minor"/>
      </rPr>
      <t>(en %)</t>
    </r>
  </si>
  <si>
    <r>
      <t xml:space="preserve">Allocataires partageant les allocations familiales dans le cadre de la résidence alternée, par bassin de vie </t>
    </r>
    <r>
      <rPr>
        <i/>
        <sz val="11"/>
        <color theme="1"/>
        <rFont val="Calibri"/>
        <family val="2"/>
        <scheme val="minor"/>
      </rPr>
      <t>(effectifs)</t>
    </r>
  </si>
  <si>
    <t>Champ : allocataires Caf partageant les Af dans le cadre la résidence alternée de leur-s enfant-s, France entière (y compris Mayotte à partir de juillet 2016)</t>
  </si>
  <si>
    <t>Lecture : au 31 décembre 2007, 17 391 allocataires partagent les Af dans le cadre la résidence alternée de leur-s enfant-s (courbe). Parmi eux, 36 % perçoivent une partie Af et le reste des prestations familiales, 29 % perçoivent une partie des Af uniquement, 35 % reçoivent une partie des Af pour des enfants en résidence alternée tout en ayant des enfants qui n’alternent pas.</t>
  </si>
  <si>
    <t>Sources : Cnaf, Fr2 au 31/12/2017.</t>
  </si>
  <si>
    <t xml:space="preserve">Lecture : Sur l’île de La Réunion, les bassins de vie de Saint-Denis, Saint-Paul et Saint-Pierre comptent  cent quarante allocataires ou plus partageant les allocations familiales dans le cadre de la résidence alternée de leur-s enfant-s. </t>
  </si>
  <si>
    <t xml:space="preserve">Sources : Cnaf, filéas 2007 à 2016, FR2 au 31/12/2017.
Champ : allocataires Caf partageant les allocations familiales dans le cadre la résidence alternée de leur-s enfant-s, France entière (y compris Mayotte à partir de juillet 2016)
Lecture : au 31 décembre 2007, 17 391 allocataires partagent les Af dans le cadre la résidence alternée de leur-s enfant-s. Parmi eux, 6 257 perçoivent une partie des Af et le reste des prestations familiales, 5 037 perçoivent une partie des Af uniquement, 6 097 reçoivent une partie des Af pour des enfants en résidence alternée tout en ayant des enfants qui n’alternent pas.
33 229 enfants sont concernés par le partage des Af dans le cadre de la résidence alternée. 
</t>
  </si>
  <si>
    <t xml:space="preserve">Lecture : Sur l’île de La Réunion, les bassins de vie comptent moins de 1% d'allocataires partageant les allocations la résidence alternée de leur-s enfant-s parmi tous les allocataires avec enfant-s du bassin de vie ; à l'exception des bassins de vie de L'étang-Salé, Petite-Île, Saint-Leu et Saint-Pierre dans lesquels la proportion est comprise entre 1 % et moins de 2 %. </t>
  </si>
  <si>
    <t xml:space="preserve">Lecture : dans la Manche, entre 2,2 % et 2,7 % des allocataires avec enfant partagent les Af dans le cadre de la résidence alternée de leur-s enfant-s. </t>
  </si>
  <si>
    <t xml:space="preserve">Sources : Cnaf (Fr2 au 31/12/2017), Insee (base des unités urbaines 2010).
Champ : allocataires au 31 décembre 2017 ayant au moins un enfant à charge ou au moins un enfant en résidence alternée et partageant les Af, France entière (y compris Mayotte). 
Lecture : 39 % des allocataires partageant les Af dans le cadre de la résidence alternée sont des hommes ; c’est le cas de 22 % de ceux qui reçoivent une partie des Af et toutes les prestations familiales, de 73 % de ceux qui ne reçoivent qu'une partie des Af et de 25 % de ceux ayant des enfants en résidence alternée et d’autres non (dossiers mixtes). Parmi les autres allocataires avec enfants, 24 % sont des hommes.
</t>
  </si>
  <si>
    <t xml:space="preserve">Sources : Cnaf, filéas 2007 à 2016, Fr2 au 31/12/2017.
Champ : allocataires Caf ayant déclaré la résidence alternée de leur-s enfant-s à leur Caf, France entière (y compris Mayotte à partir de juillet 2016).
Lecture : au 31 décembre 2007, 17.391 allocataires partage les Af dans le cadre de la résidence alterne de leur-s enfant-s, ce qui représente 0,27 % de l'ensemble des allocataires 6.529.466 avec enfant-s. Les enfants concernés par la résidence alternés étaient alors  33.229, soit 0,26 % des 13.017.179 enfants couverts par la branche Famille.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</si>
</sst>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_-* #,##0\ _€_-;\-* #,##0\ _€_-;_-* &quot;-&quot;??\ _€_-;_-@_-"/>
  </numFmts>
  <fonts count="28" x14ac:knownFonts="1">
    <font>
      <sz val="11"/>
      <color theme="1"/>
      <name val="Calibri"/>
      <family val="2"/>
      <scheme val="minor"/>
    </font>
    <font>
      <b/>
      <sz val="11"/>
      <color theme="0"/>
      <name val="Calibri"/>
      <family val="2"/>
      <scheme val="minor"/>
    </font>
    <font>
      <sz val="10"/>
      <name val="Calibri"/>
      <family val="2"/>
      <scheme val="minor"/>
    </font>
    <font>
      <sz val="10"/>
      <name val="Arial"/>
      <family val="2"/>
    </font>
    <font>
      <b/>
      <sz val="11"/>
      <name val="Calibri"/>
      <family val="2"/>
      <scheme val="minor"/>
    </font>
    <font>
      <sz val="11"/>
      <color theme="1"/>
      <name val="Calibri"/>
      <family val="2"/>
      <scheme val="minor"/>
    </font>
    <font>
      <sz val="11"/>
      <color rgb="FF000000"/>
      <name val="Arial"/>
      <family val="2"/>
    </font>
    <font>
      <i/>
      <sz val="9"/>
      <color theme="1"/>
      <name val="Calibri"/>
      <family val="2"/>
      <scheme val="minor"/>
    </font>
    <font>
      <b/>
      <sz val="12"/>
      <color theme="1"/>
      <name val="Calibri"/>
      <family val="2"/>
      <scheme val="minor"/>
    </font>
    <font>
      <sz val="10"/>
      <color theme="1"/>
      <name val="Arial"/>
      <family val="2"/>
    </font>
    <font>
      <i/>
      <sz val="10"/>
      <color theme="1"/>
      <name val="Arial"/>
      <family val="2"/>
    </font>
    <font>
      <sz val="9"/>
      <color theme="1"/>
      <name val="Calibri"/>
      <family val="2"/>
      <scheme val="minor"/>
    </font>
    <font>
      <b/>
      <sz val="11"/>
      <name val="Century Gothic"/>
      <family val="2"/>
    </font>
    <font>
      <sz val="10"/>
      <name val="Century Gothic"/>
      <family val="2"/>
    </font>
    <font>
      <b/>
      <sz val="10"/>
      <name val="Century Gothic"/>
      <family val="2"/>
    </font>
    <font>
      <b/>
      <sz val="10"/>
      <color theme="0"/>
      <name val="Century Gothic"/>
      <family val="2"/>
    </font>
    <font>
      <i/>
      <sz val="10"/>
      <name val="Century Gothic"/>
      <family val="2"/>
    </font>
    <font>
      <b/>
      <sz val="11"/>
      <color theme="1"/>
      <name val="Arial"/>
      <family val="2"/>
    </font>
    <font>
      <sz val="11"/>
      <color theme="1"/>
      <name val="Century Gothic"/>
      <family val="2"/>
    </font>
    <font>
      <b/>
      <sz val="11"/>
      <color theme="0"/>
      <name val="Century Gothic"/>
      <family val="2"/>
    </font>
    <font>
      <b/>
      <sz val="11"/>
      <color theme="1"/>
      <name val="Century Gothic"/>
      <family val="2"/>
    </font>
    <font>
      <b/>
      <sz val="10"/>
      <color theme="1"/>
      <name val="Century Gothic"/>
      <family val="2"/>
    </font>
    <font>
      <sz val="10"/>
      <color theme="1"/>
      <name val="Century Gothic"/>
      <family val="2"/>
    </font>
    <font>
      <sz val="10"/>
      <color theme="0"/>
      <name val="Century Gothic"/>
      <family val="2"/>
    </font>
    <font>
      <sz val="9"/>
      <color theme="1"/>
      <name val="Arial"/>
      <family val="2"/>
    </font>
    <font>
      <b/>
      <sz val="11"/>
      <color theme="1"/>
      <name val="Calibri"/>
      <family val="2"/>
      <scheme val="minor"/>
    </font>
    <font>
      <sz val="9"/>
      <name val="Calibri"/>
      <family val="2"/>
      <scheme val="minor"/>
    </font>
    <font>
      <i/>
      <sz val="11"/>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4" tint="0.79998168889431442"/>
        <bgColor indexed="64"/>
      </patternFill>
    </fill>
  </fills>
  <borders count="31">
    <border>
      <left/>
      <right/>
      <top/>
      <bottom/>
      <diagonal/>
    </border>
    <border>
      <left/>
      <right/>
      <top style="thin">
        <color theme="0" tint="-0.499984740745262"/>
      </top>
      <bottom/>
      <diagonal/>
    </border>
    <border>
      <left/>
      <right style="thin">
        <color theme="0" tint="-0.499984740745262"/>
      </right>
      <top/>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medium">
        <color theme="0"/>
      </bottom>
      <diagonal/>
    </border>
    <border>
      <left style="thin">
        <color theme="0" tint="-0.499984740745262"/>
      </left>
      <right style="thin">
        <color theme="0" tint="-0.499984740745262"/>
      </right>
      <top style="thin">
        <color theme="0"/>
      </top>
      <bottom style="thin">
        <color theme="0" tint="-0.499984740745262"/>
      </bottom>
      <diagonal/>
    </border>
    <border>
      <left style="thin">
        <color theme="0" tint="-0.499984740745262"/>
      </left>
      <right style="thin">
        <color theme="0" tint="-0.499984740745262"/>
      </right>
      <top style="thin">
        <color theme="0" tint="-0.499984740745262"/>
      </top>
      <bottom style="thin">
        <color theme="0"/>
      </bottom>
      <diagonal/>
    </border>
    <border>
      <left style="thin">
        <color theme="0"/>
      </left>
      <right/>
      <top/>
      <bottom/>
      <diagonal/>
    </border>
    <border>
      <left/>
      <right/>
      <top/>
      <bottom style="thin">
        <color theme="0"/>
      </bottom>
      <diagonal/>
    </border>
    <border>
      <left style="thin">
        <color theme="0"/>
      </left>
      <right/>
      <top/>
      <bottom style="thin">
        <color theme="0" tint="-0.499984740745262"/>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left>
      <right/>
      <top style="thin">
        <color theme="0"/>
      </top>
      <bottom/>
      <diagonal/>
    </border>
    <border>
      <left style="thin">
        <color theme="0" tint="-0.499984740745262"/>
      </left>
      <right/>
      <top style="thin">
        <color theme="0" tint="-0.499984740745262"/>
      </top>
      <bottom/>
      <diagonal/>
    </border>
    <border>
      <left style="thin">
        <color theme="0"/>
      </left>
      <right style="thin">
        <color theme="0"/>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499984740745262"/>
      </top>
      <bottom style="thin">
        <color theme="0" tint="-0.499984740745262"/>
      </bottom>
      <diagonal/>
    </border>
    <border>
      <left/>
      <right style="thin">
        <color theme="0" tint="-0.34998626667073579"/>
      </right>
      <top style="thin">
        <color theme="0" tint="-0.499984740745262"/>
      </top>
      <bottom style="thin">
        <color theme="0" tint="-0.499984740745262"/>
      </bottom>
      <diagonal/>
    </border>
    <border>
      <left/>
      <right/>
      <top/>
      <bottom style="thin">
        <color theme="0" tint="-0.34998626667073579"/>
      </bottom>
      <diagonal/>
    </border>
    <border>
      <left/>
      <right style="thin">
        <color theme="0" tint="-0.34998626667073579"/>
      </right>
      <top/>
      <bottom/>
      <diagonal/>
    </border>
    <border>
      <left style="thin">
        <color theme="0" tint="-0.34998626667073579"/>
      </left>
      <right style="thin">
        <color theme="0" tint="-0.34998626667073579"/>
      </right>
      <top style="thin">
        <color theme="0" tint="-0.499984740745262"/>
      </top>
      <bottom style="thin">
        <color theme="0" tint="-0.34998626667073579"/>
      </bottom>
      <diagonal/>
    </border>
    <border>
      <left/>
      <right style="thin">
        <color theme="0" tint="-0.34998626667073579"/>
      </right>
      <top style="thin">
        <color theme="0" tint="-0.499984740745262"/>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499984740745262"/>
      </bottom>
      <diagonal/>
    </border>
    <border>
      <left/>
      <right style="thin">
        <color theme="0" tint="-0.34998626667073579"/>
      </right>
      <top/>
      <bottom style="thin">
        <color theme="0" tint="-0.499984740745262"/>
      </bottom>
      <diagonal/>
    </border>
    <border>
      <left style="thin">
        <color theme="0" tint="-0.34998626667073579"/>
      </left>
      <right style="thin">
        <color theme="0"/>
      </right>
      <top/>
      <bottom style="thin">
        <color theme="0" tint="-0.34998626667073579"/>
      </bottom>
      <diagonal/>
    </border>
    <border>
      <left style="thin">
        <color theme="0"/>
      </left>
      <right/>
      <top/>
      <bottom style="thin">
        <color theme="0" tint="-0.34998626667073579"/>
      </bottom>
      <diagonal/>
    </border>
    <border>
      <left style="thin">
        <color theme="0"/>
      </left>
      <right style="thin">
        <color theme="0" tint="-0.34998626667073579"/>
      </right>
      <top/>
      <bottom style="thin">
        <color theme="0" tint="-0.34998626667073579"/>
      </bottom>
      <diagonal/>
    </border>
    <border>
      <left style="thin">
        <color theme="0" tint="-0.34998626667073579"/>
      </left>
      <right/>
      <top/>
      <bottom/>
      <diagonal/>
    </border>
  </borders>
  <cellStyleXfs count="2">
    <xf numFmtId="0" fontId="0" fillId="0" borderId="0"/>
    <xf numFmtId="43" fontId="5" fillId="0" borderId="0" applyFont="0" applyFill="0" applyBorder="0" applyAlignment="0" applyProtection="0"/>
  </cellStyleXfs>
  <cellXfs count="95">
    <xf numFmtId="0" fontId="0" fillId="0" borderId="0" xfId="0"/>
    <xf numFmtId="0" fontId="0" fillId="0" borderId="0" xfId="0" applyAlignment="1">
      <alignment vertical="center"/>
    </xf>
    <xf numFmtId="0" fontId="2" fillId="2" borderId="0" xfId="0" applyFont="1" applyFill="1" applyBorder="1" applyAlignment="1">
      <alignment vertical="center"/>
    </xf>
    <xf numFmtId="0" fontId="0" fillId="2" borderId="0" xfId="0" applyFill="1" applyAlignment="1">
      <alignment vertical="center"/>
    </xf>
    <xf numFmtId="0" fontId="0" fillId="2" borderId="0" xfId="0" applyFont="1" applyFill="1" applyAlignment="1">
      <alignment vertical="center"/>
    </xf>
    <xf numFmtId="0" fontId="4" fillId="2" borderId="0" xfId="0" applyFont="1" applyFill="1" applyBorder="1" applyAlignment="1">
      <alignment vertical="center"/>
    </xf>
    <xf numFmtId="0" fontId="0" fillId="2" borderId="0" xfId="0" applyFont="1" applyFill="1" applyBorder="1" applyAlignment="1">
      <alignment vertical="center"/>
    </xf>
    <xf numFmtId="0" fontId="6" fillId="0" borderId="0" xfId="0" applyFont="1" applyAlignment="1">
      <alignment horizontal="right"/>
    </xf>
    <xf numFmtId="0" fontId="4"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Alignment="1">
      <alignment vertical="center"/>
    </xf>
    <xf numFmtId="0" fontId="0" fillId="0" borderId="0" xfId="0" applyFill="1" applyAlignment="1">
      <alignment vertical="center"/>
    </xf>
    <xf numFmtId="0" fontId="6" fillId="0" borderId="0" xfId="0" applyFont="1" applyFill="1" applyAlignment="1">
      <alignment horizontal="right"/>
    </xf>
    <xf numFmtId="164" fontId="0" fillId="0" borderId="0" xfId="0" applyNumberFormat="1"/>
    <xf numFmtId="0" fontId="11" fillId="0" borderId="0" xfId="0" applyFont="1" applyFill="1" applyAlignment="1">
      <alignment vertical="top" wrapText="1"/>
    </xf>
    <xf numFmtId="0" fontId="2" fillId="0" borderId="0" xfId="0" applyFont="1" applyFill="1" applyBorder="1" applyAlignment="1">
      <alignment vertical="center"/>
    </xf>
    <xf numFmtId="0" fontId="3" fillId="0" borderId="0" xfId="0" applyFont="1" applyFill="1" applyBorder="1" applyAlignment="1">
      <alignment horizontal="right" vertical="center"/>
    </xf>
    <xf numFmtId="0" fontId="1" fillId="0" borderId="0" xfId="0" applyFont="1" applyFill="1" applyBorder="1" applyAlignment="1">
      <alignment vertical="center"/>
    </xf>
    <xf numFmtId="0" fontId="3" fillId="0" borderId="0" xfId="0" applyFont="1" applyFill="1" applyBorder="1" applyAlignment="1">
      <alignment vertical="center" wrapText="1"/>
    </xf>
    <xf numFmtId="0" fontId="0" fillId="0" borderId="0" xfId="0" applyBorder="1" applyAlignment="1">
      <alignment vertical="center"/>
    </xf>
    <xf numFmtId="0" fontId="0" fillId="0" borderId="0" xfId="0" applyFill="1" applyBorder="1" applyAlignment="1">
      <alignment vertical="center"/>
    </xf>
    <xf numFmtId="0" fontId="0" fillId="0" borderId="1" xfId="0" applyFont="1" applyFill="1" applyBorder="1" applyAlignment="1">
      <alignment vertical="center"/>
    </xf>
    <xf numFmtId="0" fontId="0" fillId="0" borderId="1" xfId="0" applyFill="1" applyBorder="1" applyAlignment="1">
      <alignment vertical="center"/>
    </xf>
    <xf numFmtId="0" fontId="4" fillId="0" borderId="1" xfId="0" applyFont="1" applyFill="1" applyBorder="1" applyAlignment="1">
      <alignment vertical="center"/>
    </xf>
    <xf numFmtId="0" fontId="2" fillId="2" borderId="3" xfId="0" applyFont="1" applyFill="1" applyBorder="1" applyAlignment="1">
      <alignment vertical="center"/>
    </xf>
    <xf numFmtId="0" fontId="2" fillId="0" borderId="3"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vertical="center" wrapText="1"/>
    </xf>
    <xf numFmtId="0" fontId="13" fillId="0" borderId="2" xfId="0" applyFont="1" applyFill="1" applyBorder="1" applyAlignment="1">
      <alignment vertical="center" wrapText="1"/>
    </xf>
    <xf numFmtId="0" fontId="6" fillId="0" borderId="0" xfId="0" applyFont="1" applyBorder="1" applyAlignment="1">
      <alignment horizontal="right"/>
    </xf>
    <xf numFmtId="0" fontId="13" fillId="2" borderId="5" xfId="0" applyFont="1" applyFill="1" applyBorder="1" applyAlignment="1">
      <alignment horizontal="right" vertical="center" indent="4"/>
    </xf>
    <xf numFmtId="0" fontId="13" fillId="0" borderId="5" xfId="0" applyFont="1" applyFill="1" applyBorder="1" applyAlignment="1">
      <alignment horizontal="right" vertical="center" indent="4"/>
    </xf>
    <xf numFmtId="0" fontId="13" fillId="2" borderId="5" xfId="0" quotePrefix="1" applyFont="1" applyFill="1" applyBorder="1" applyAlignment="1">
      <alignment horizontal="right" vertical="center" indent="4"/>
    </xf>
    <xf numFmtId="0" fontId="13" fillId="0" borderId="5" xfId="0" quotePrefix="1" applyFont="1" applyFill="1" applyBorder="1" applyAlignment="1">
      <alignment horizontal="right" vertical="center" indent="4"/>
    </xf>
    <xf numFmtId="0" fontId="0" fillId="0" borderId="6" xfId="0" applyBorder="1" applyAlignment="1">
      <alignment vertical="center"/>
    </xf>
    <xf numFmtId="0" fontId="16" fillId="6" borderId="5" xfId="0" applyFont="1" applyFill="1" applyBorder="1" applyAlignment="1">
      <alignment horizontal="right" vertical="center" indent="4"/>
    </xf>
    <xf numFmtId="0" fontId="14" fillId="5" borderId="5" xfId="0" applyFont="1" applyFill="1" applyBorder="1" applyAlignment="1">
      <alignment horizontal="center" vertical="center" wrapText="1"/>
    </xf>
    <xf numFmtId="0" fontId="8" fillId="0" borderId="0" xfId="0" applyFont="1" applyAlignment="1">
      <alignment vertical="top"/>
    </xf>
    <xf numFmtId="0" fontId="0" fillId="0" borderId="0" xfId="0" applyBorder="1"/>
    <xf numFmtId="0" fontId="21" fillId="0" borderId="0" xfId="0" applyFont="1" applyAlignment="1">
      <alignment vertical="top"/>
    </xf>
    <xf numFmtId="0" fontId="23" fillId="8" borderId="9" xfId="0" applyFont="1" applyFill="1" applyBorder="1" applyAlignment="1">
      <alignment horizontal="center" vertical="center"/>
    </xf>
    <xf numFmtId="0" fontId="23" fillId="8" borderId="11" xfId="0" applyFont="1" applyFill="1" applyBorder="1" applyAlignment="1">
      <alignment horizontal="center" vertical="center"/>
    </xf>
    <xf numFmtId="0" fontId="21" fillId="7" borderId="13"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23" fillId="8" borderId="14" xfId="0" applyFont="1" applyFill="1" applyBorder="1" applyAlignment="1">
      <alignment horizontal="center" vertical="center"/>
    </xf>
    <xf numFmtId="0" fontId="21" fillId="7" borderId="16" xfId="0" applyFont="1" applyFill="1" applyBorder="1" applyAlignment="1">
      <alignment horizontal="center" vertical="center" wrapText="1"/>
    </xf>
    <xf numFmtId="164" fontId="22" fillId="0" borderId="0" xfId="1" applyNumberFormat="1" applyFont="1" applyBorder="1" applyAlignment="1">
      <alignment horizontal="left" vertical="center"/>
    </xf>
    <xf numFmtId="43" fontId="22" fillId="0" borderId="2" xfId="1" applyFont="1" applyBorder="1" applyAlignment="1">
      <alignment horizontal="left" vertical="center"/>
    </xf>
    <xf numFmtId="164" fontId="22" fillId="0" borderId="3" xfId="1" applyNumberFormat="1" applyFont="1" applyBorder="1" applyAlignment="1">
      <alignment horizontal="left" vertical="center"/>
    </xf>
    <xf numFmtId="43" fontId="22" fillId="0" borderId="12" xfId="1" applyFont="1" applyBorder="1" applyAlignment="1">
      <alignment horizontal="left" vertical="center"/>
    </xf>
    <xf numFmtId="43" fontId="22" fillId="0" borderId="0" xfId="1" applyFont="1" applyBorder="1" applyAlignment="1">
      <alignment horizontal="left" vertical="center" indent="2"/>
    </xf>
    <xf numFmtId="43" fontId="22" fillId="0" borderId="3" xfId="1" applyFont="1" applyBorder="1" applyAlignment="1">
      <alignment horizontal="left" vertical="center" indent="2"/>
    </xf>
    <xf numFmtId="0" fontId="18" fillId="0" borderId="0" xfId="0" applyFont="1"/>
    <xf numFmtId="164" fontId="18" fillId="0" borderId="17" xfId="1" applyNumberFormat="1" applyFont="1" applyBorder="1" applyAlignment="1">
      <alignment vertical="center"/>
    </xf>
    <xf numFmtId="164" fontId="18" fillId="0" borderId="18" xfId="1" applyNumberFormat="1" applyFont="1" applyBorder="1" applyAlignment="1">
      <alignment vertical="center"/>
    </xf>
    <xf numFmtId="0" fontId="18" fillId="0" borderId="19" xfId="0" applyFont="1" applyBorder="1"/>
    <xf numFmtId="0" fontId="18" fillId="0" borderId="18" xfId="0" applyFont="1" applyBorder="1" applyAlignment="1">
      <alignment horizontal="center" vertical="center"/>
    </xf>
    <xf numFmtId="0" fontId="0" fillId="0" borderId="20" xfId="0" applyBorder="1"/>
    <xf numFmtId="0" fontId="18" fillId="0" borderId="21" xfId="0" applyFont="1" applyBorder="1" applyAlignment="1">
      <alignment horizontal="center" vertical="center"/>
    </xf>
    <xf numFmtId="164" fontId="18" fillId="0" borderId="21" xfId="1" applyNumberFormat="1" applyFont="1" applyBorder="1" applyAlignment="1">
      <alignment vertical="center"/>
    </xf>
    <xf numFmtId="164" fontId="18" fillId="0" borderId="22" xfId="1" applyNumberFormat="1" applyFont="1" applyBorder="1" applyAlignment="1">
      <alignment vertical="center"/>
    </xf>
    <xf numFmtId="164" fontId="18" fillId="0" borderId="25" xfId="1" applyNumberFormat="1" applyFont="1" applyBorder="1" applyAlignment="1">
      <alignment vertical="center"/>
    </xf>
    <xf numFmtId="164" fontId="18" fillId="0" borderId="26" xfId="1" applyNumberFormat="1" applyFont="1" applyBorder="1" applyAlignment="1">
      <alignment vertical="center"/>
    </xf>
    <xf numFmtId="0" fontId="18" fillId="0" borderId="26" xfId="0" applyFont="1" applyBorder="1" applyAlignment="1">
      <alignment horizontal="center" vertical="center"/>
    </xf>
    <xf numFmtId="0" fontId="12" fillId="10" borderId="27" xfId="0" applyFont="1" applyFill="1" applyBorder="1" applyAlignment="1">
      <alignment horizontal="center" vertical="center" wrapText="1"/>
    </xf>
    <xf numFmtId="0" fontId="12" fillId="10" borderId="19" xfId="0" applyFont="1" applyFill="1" applyBorder="1" applyAlignment="1">
      <alignment horizontal="center" vertical="center" wrapText="1"/>
    </xf>
    <xf numFmtId="0" fontId="12" fillId="10" borderId="28" xfId="0" applyFont="1" applyFill="1" applyBorder="1" applyAlignment="1">
      <alignment horizontal="center" vertical="center" wrapText="1"/>
    </xf>
    <xf numFmtId="0" fontId="20" fillId="10" borderId="29" xfId="0" applyFont="1" applyFill="1" applyBorder="1" applyAlignment="1">
      <alignment horizontal="center" vertical="center" wrapText="1"/>
    </xf>
    <xf numFmtId="164" fontId="0" fillId="0" borderId="30" xfId="0" applyNumberFormat="1" applyBorder="1"/>
    <xf numFmtId="0" fontId="25" fillId="0" borderId="0" xfId="0" applyFont="1" applyAlignment="1">
      <alignment vertical="center"/>
    </xf>
    <xf numFmtId="0" fontId="19" fillId="9" borderId="10" xfId="0" applyFont="1" applyFill="1" applyBorder="1" applyAlignment="1">
      <alignment horizontal="center" vertical="center"/>
    </xf>
    <xf numFmtId="0" fontId="22" fillId="0" borderId="0" xfId="0" applyFont="1" applyAlignment="1">
      <alignment horizontal="left" vertical="top" wrapText="1"/>
    </xf>
    <xf numFmtId="0" fontId="22" fillId="0" borderId="0" xfId="0" applyFont="1" applyAlignment="1">
      <alignment horizontal="left" vertical="top"/>
    </xf>
    <xf numFmtId="0" fontId="20" fillId="0" borderId="0" xfId="0" applyFont="1" applyFill="1" applyAlignment="1">
      <alignment horizontal="left" vertical="top"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7"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top" wrapText="1"/>
    </xf>
    <xf numFmtId="0" fontId="14" fillId="4" borderId="5"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3" fillId="2" borderId="5" xfId="0" applyFont="1" applyFill="1" applyBorder="1" applyAlignment="1">
      <alignment horizontal="left" vertical="center" wrapText="1" indent="1"/>
    </xf>
    <xf numFmtId="0" fontId="15" fillId="3" borderId="7" xfId="0" applyFont="1" applyFill="1" applyBorder="1" applyAlignment="1">
      <alignment horizontal="center" vertical="center" wrapText="1"/>
    </xf>
    <xf numFmtId="0" fontId="16" fillId="6" borderId="5" xfId="0" applyFont="1" applyFill="1" applyBorder="1" applyAlignment="1">
      <alignment horizontal="right" vertical="center" wrapText="1"/>
    </xf>
    <xf numFmtId="0" fontId="26" fillId="0" borderId="0" xfId="0" applyFont="1" applyFill="1" applyBorder="1" applyAlignment="1">
      <alignment horizontal="left" vertical="top" wrapText="1"/>
    </xf>
    <xf numFmtId="0" fontId="15" fillId="3" borderId="8" xfId="0" applyFont="1" applyFill="1" applyBorder="1" applyAlignment="1">
      <alignment horizontal="center" vertical="center" wrapText="1"/>
    </xf>
    <xf numFmtId="0" fontId="24" fillId="0" borderId="0" xfId="0" applyFont="1" applyAlignment="1">
      <alignment horizontal="left" vertical="top" wrapText="1"/>
    </xf>
    <xf numFmtId="0" fontId="11" fillId="0" borderId="0" xfId="0" applyFont="1" applyAlignment="1">
      <alignment horizontal="left" vertical="top" wrapText="1"/>
    </xf>
    <xf numFmtId="0" fontId="21" fillId="0" borderId="0" xfId="0" applyFont="1" applyAlignment="1">
      <alignment horizontal="left" vertical="top" wrapText="1"/>
    </xf>
    <xf numFmtId="0" fontId="10" fillId="0" borderId="0" xfId="0" applyFont="1" applyAlignment="1">
      <alignment horizontal="left" vertical="top" wrapText="1"/>
    </xf>
    <xf numFmtId="0" fontId="7" fillId="0" borderId="0" xfId="0" applyFont="1" applyAlignment="1">
      <alignment horizontal="left" vertical="top" wrapText="1"/>
    </xf>
    <xf numFmtId="0" fontId="10" fillId="0" borderId="0" xfId="0" applyFont="1" applyBorder="1" applyAlignment="1">
      <alignment horizontal="left" vertical="top" wrapText="1"/>
    </xf>
    <xf numFmtId="0" fontId="7" fillId="0" borderId="0" xfId="0" applyFont="1" applyBorder="1" applyAlignment="1">
      <alignment horizontal="left" vertical="top" wrapText="1"/>
    </xf>
  </cellXfs>
  <cellStyles count="2">
    <cellStyle name="Milliers" xfId="1" builtinId="3"/>
    <cellStyle name="Normal" xfId="0" builtinId="0"/>
  </cellStyles>
  <dxfs count="0"/>
  <tableStyles count="0" defaultTableStyle="TableStyleMedium2" defaultPivotStyle="PivotStyleLight16"/>
  <colors>
    <mruColors>
      <color rgb="FF61B4FF"/>
      <color rgb="FF00549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261938</xdr:colOff>
      <xdr:row>4</xdr:row>
      <xdr:rowOff>83344</xdr:rowOff>
    </xdr:from>
    <xdr:to>
      <xdr:col>11</xdr:col>
      <xdr:colOff>644161</xdr:colOff>
      <xdr:row>35</xdr:row>
      <xdr:rowOff>122274</xdr:rowOff>
    </xdr:to>
    <xdr:pic>
      <xdr:nvPicPr>
        <xdr:cNvPr id="2" name="Image 1">
          <a:extLst>
            <a:ext uri="{FF2B5EF4-FFF2-40B4-BE49-F238E27FC236}">
              <a16:creationId xmlns:a16="http://schemas.microsoft.com/office/drawing/2014/main" id="{B013E936-5EC1-4C9D-B28A-89628DB4883C}"/>
            </a:ext>
          </a:extLst>
        </xdr:cNvPr>
        <xdr:cNvPicPr>
          <a:picLocks noChangeAspect="1"/>
        </xdr:cNvPicPr>
      </xdr:nvPicPr>
      <xdr:blipFill>
        <a:blip xmlns:r="http://schemas.openxmlformats.org/officeDocument/2006/relationships" r:embed="rId1"/>
        <a:stretch>
          <a:fillRect/>
        </a:stretch>
      </xdr:blipFill>
      <xdr:spPr>
        <a:xfrm>
          <a:off x="261938" y="845344"/>
          <a:ext cx="8764223" cy="59444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243726</xdr:colOff>
      <xdr:row>1</xdr:row>
      <xdr:rowOff>133351</xdr:rowOff>
    </xdr:from>
    <xdr:to>
      <xdr:col>14</xdr:col>
      <xdr:colOff>116521</xdr:colOff>
      <xdr:row>37</xdr:row>
      <xdr:rowOff>57151</xdr:rowOff>
    </xdr:to>
    <xdr:pic>
      <xdr:nvPicPr>
        <xdr:cNvPr id="6" name="Image 5">
          <a:extLst>
            <a:ext uri="{FF2B5EF4-FFF2-40B4-BE49-F238E27FC236}">
              <a16:creationId xmlns:a16="http://schemas.microsoft.com/office/drawing/2014/main" id="{2FFAC5C1-88CC-4BFC-9B07-05157ED40D6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6118" r="5464" b="35311"/>
        <a:stretch/>
      </xdr:blipFill>
      <xdr:spPr>
        <a:xfrm>
          <a:off x="243726" y="323851"/>
          <a:ext cx="10540795" cy="6781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333375</xdr:colOff>
      <xdr:row>0</xdr:row>
      <xdr:rowOff>66675</xdr:rowOff>
    </xdr:from>
    <xdr:to>
      <xdr:col>13</xdr:col>
      <xdr:colOff>218614</xdr:colOff>
      <xdr:row>31</xdr:row>
      <xdr:rowOff>95250</xdr:rowOff>
    </xdr:to>
    <xdr:pic>
      <xdr:nvPicPr>
        <xdr:cNvPr id="3" name="Image 2">
          <a:extLst>
            <a:ext uri="{FF2B5EF4-FFF2-40B4-BE49-F238E27FC236}">
              <a16:creationId xmlns:a16="http://schemas.microsoft.com/office/drawing/2014/main" id="{C33E7A0C-C30A-407C-934D-CD74858D32F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7751" r="6795" b="34683"/>
        <a:stretch/>
      </xdr:blipFill>
      <xdr:spPr>
        <a:xfrm>
          <a:off x="333375" y="66675"/>
          <a:ext cx="9791239" cy="59340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435324</xdr:colOff>
      <xdr:row>3</xdr:row>
      <xdr:rowOff>13355</xdr:rowOff>
    </xdr:from>
    <xdr:to>
      <xdr:col>11</xdr:col>
      <xdr:colOff>571500</xdr:colOff>
      <xdr:row>32</xdr:row>
      <xdr:rowOff>66675</xdr:rowOff>
    </xdr:to>
    <xdr:pic>
      <xdr:nvPicPr>
        <xdr:cNvPr id="3" name="Image 2">
          <a:extLst>
            <a:ext uri="{FF2B5EF4-FFF2-40B4-BE49-F238E27FC236}">
              <a16:creationId xmlns:a16="http://schemas.microsoft.com/office/drawing/2014/main" id="{787E4022-81E0-44EA-9F48-FD35F09485A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1150" r="6987" b="33558"/>
        <a:stretch/>
      </xdr:blipFill>
      <xdr:spPr>
        <a:xfrm>
          <a:off x="435324" y="661055"/>
          <a:ext cx="8518176" cy="557782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BCCA2-41F8-44A4-9980-59B9B5FE74FE}">
  <dimension ref="A1:O17"/>
  <sheetViews>
    <sheetView showGridLines="0" tabSelected="1" zoomScale="80" zoomScaleNormal="80" workbookViewId="0">
      <selection activeCell="G31" sqref="G31"/>
    </sheetView>
  </sheetViews>
  <sheetFormatPr baseColWidth="10" defaultRowHeight="15" x14ac:dyDescent="0.25"/>
  <cols>
    <col min="3" max="3" width="16.28515625" customWidth="1"/>
    <col min="4" max="4" width="16.140625" customWidth="1"/>
    <col min="5" max="5" width="15.5703125" customWidth="1"/>
    <col min="6" max="6" width="15.85546875" customWidth="1"/>
    <col min="7" max="7" width="15.42578125" customWidth="1"/>
  </cols>
  <sheetData>
    <row r="1" spans="1:15" ht="52.5" customHeight="1" x14ac:dyDescent="0.25">
      <c r="B1" s="73" t="s">
        <v>53</v>
      </c>
      <c r="C1" s="73"/>
      <c r="D1" s="73"/>
      <c r="E1" s="73"/>
      <c r="F1" s="73"/>
      <c r="G1" s="73"/>
    </row>
    <row r="2" spans="1:15" ht="16.5" x14ac:dyDescent="0.3">
      <c r="B2" s="55"/>
      <c r="C2" s="55"/>
      <c r="D2" s="55"/>
      <c r="E2" s="55"/>
      <c r="F2" s="55"/>
      <c r="G2" s="55"/>
    </row>
    <row r="3" spans="1:15" ht="27" customHeight="1" x14ac:dyDescent="0.25">
      <c r="A3" s="57"/>
      <c r="B3" s="74" t="s">
        <v>77</v>
      </c>
      <c r="C3" s="70" t="s">
        <v>47</v>
      </c>
      <c r="D3" s="70"/>
      <c r="E3" s="70"/>
      <c r="F3" s="70"/>
      <c r="G3" s="74" t="s">
        <v>90</v>
      </c>
    </row>
    <row r="4" spans="1:15" ht="71.25" customHeight="1" x14ac:dyDescent="0.25">
      <c r="A4" s="57"/>
      <c r="B4" s="75"/>
      <c r="C4" s="64" t="s">
        <v>87</v>
      </c>
      <c r="D4" s="65" t="s">
        <v>88</v>
      </c>
      <c r="E4" s="66" t="s">
        <v>89</v>
      </c>
      <c r="F4" s="67" t="s">
        <v>33</v>
      </c>
      <c r="G4" s="75"/>
    </row>
    <row r="5" spans="1:15" ht="18" customHeight="1" x14ac:dyDescent="0.25">
      <c r="A5" s="57"/>
      <c r="B5" s="63" t="s">
        <v>36</v>
      </c>
      <c r="C5" s="61">
        <v>6257</v>
      </c>
      <c r="D5" s="61">
        <v>5037</v>
      </c>
      <c r="E5" s="61">
        <v>6097</v>
      </c>
      <c r="F5" s="62">
        <v>17391</v>
      </c>
      <c r="G5" s="61">
        <v>33229</v>
      </c>
    </row>
    <row r="6" spans="1:15" ht="18" customHeight="1" x14ac:dyDescent="0.25">
      <c r="A6" s="57"/>
      <c r="B6" s="56" t="s">
        <v>37</v>
      </c>
      <c r="C6" s="53">
        <v>8835</v>
      </c>
      <c r="D6" s="53">
        <v>8240</v>
      </c>
      <c r="E6" s="53">
        <v>10581</v>
      </c>
      <c r="F6" s="54">
        <v>27656</v>
      </c>
      <c r="G6" s="53">
        <v>54134</v>
      </c>
      <c r="H6" s="13"/>
    </row>
    <row r="7" spans="1:15" ht="18" customHeight="1" x14ac:dyDescent="0.25">
      <c r="A7" s="57"/>
      <c r="B7" s="56" t="s">
        <v>38</v>
      </c>
      <c r="C7" s="53">
        <v>11810</v>
      </c>
      <c r="D7" s="53">
        <v>11254</v>
      </c>
      <c r="E7" s="53">
        <v>14630</v>
      </c>
      <c r="F7" s="54">
        <v>37694</v>
      </c>
      <c r="G7" s="53">
        <v>73349</v>
      </c>
      <c r="H7" s="13"/>
    </row>
    <row r="8" spans="1:15" ht="18" customHeight="1" x14ac:dyDescent="0.25">
      <c r="A8" s="57"/>
      <c r="B8" s="56" t="s">
        <v>39</v>
      </c>
      <c r="C8" s="53">
        <v>14668</v>
      </c>
      <c r="D8" s="53">
        <v>14074</v>
      </c>
      <c r="E8" s="53">
        <v>18289</v>
      </c>
      <c r="F8" s="54">
        <v>47031</v>
      </c>
      <c r="G8" s="53">
        <v>91349</v>
      </c>
    </row>
    <row r="9" spans="1:15" ht="18" customHeight="1" x14ac:dyDescent="0.25">
      <c r="A9" s="57"/>
      <c r="B9" s="56" t="s">
        <v>40</v>
      </c>
      <c r="C9" s="53">
        <v>18385</v>
      </c>
      <c r="D9" s="53">
        <v>17201</v>
      </c>
      <c r="E9" s="53">
        <v>21207</v>
      </c>
      <c r="F9" s="54">
        <v>56793</v>
      </c>
      <c r="G9" s="53">
        <v>111538</v>
      </c>
    </row>
    <row r="10" spans="1:15" ht="18" customHeight="1" x14ac:dyDescent="0.25">
      <c r="A10" s="57"/>
      <c r="B10" s="56" t="s">
        <v>41</v>
      </c>
      <c r="C10" s="53">
        <v>21474</v>
      </c>
      <c r="D10" s="53">
        <v>20284</v>
      </c>
      <c r="E10" s="53">
        <v>24108</v>
      </c>
      <c r="F10" s="54">
        <v>65866</v>
      </c>
      <c r="G10" s="53">
        <v>130351</v>
      </c>
    </row>
    <row r="11" spans="1:15" ht="18" customHeight="1" x14ac:dyDescent="0.25">
      <c r="A11" s="57"/>
      <c r="B11" s="56" t="s">
        <v>42</v>
      </c>
      <c r="C11" s="53">
        <v>24700</v>
      </c>
      <c r="D11" s="53">
        <v>23186</v>
      </c>
      <c r="E11" s="53">
        <v>27542</v>
      </c>
      <c r="F11" s="54">
        <v>75428</v>
      </c>
      <c r="G11" s="53">
        <v>149389</v>
      </c>
    </row>
    <row r="12" spans="1:15" ht="18" customHeight="1" x14ac:dyDescent="0.25">
      <c r="A12" s="57"/>
      <c r="B12" s="56" t="s">
        <v>43</v>
      </c>
      <c r="C12" s="53">
        <v>28614</v>
      </c>
      <c r="D12" s="53">
        <v>26596</v>
      </c>
      <c r="E12" s="53">
        <v>31260</v>
      </c>
      <c r="F12" s="54">
        <v>86470</v>
      </c>
      <c r="G12" s="53">
        <v>171360</v>
      </c>
    </row>
    <row r="13" spans="1:15" ht="18" customHeight="1" x14ac:dyDescent="0.25">
      <c r="A13" s="57"/>
      <c r="B13" s="56" t="s">
        <v>44</v>
      </c>
      <c r="C13" s="53">
        <v>32050</v>
      </c>
      <c r="D13" s="53">
        <v>30002</v>
      </c>
      <c r="E13" s="53">
        <v>34831</v>
      </c>
      <c r="F13" s="54">
        <v>96883</v>
      </c>
      <c r="G13" s="53">
        <v>192718</v>
      </c>
      <c r="N13" s="38"/>
      <c r="O13" s="38"/>
    </row>
    <row r="14" spans="1:15" ht="18" customHeight="1" x14ac:dyDescent="0.25">
      <c r="A14" s="57"/>
      <c r="B14" s="56" t="s">
        <v>45</v>
      </c>
      <c r="C14" s="53">
        <v>35978</v>
      </c>
      <c r="D14" s="53">
        <v>33424</v>
      </c>
      <c r="E14" s="53">
        <v>38558</v>
      </c>
      <c r="F14" s="54">
        <v>107960</v>
      </c>
      <c r="G14" s="53">
        <v>214662</v>
      </c>
      <c r="N14" s="38"/>
      <c r="O14" s="38"/>
    </row>
    <row r="15" spans="1:15" ht="18" customHeight="1" x14ac:dyDescent="0.25">
      <c r="A15" s="57"/>
      <c r="B15" s="58" t="s">
        <v>46</v>
      </c>
      <c r="C15" s="59">
        <v>39952</v>
      </c>
      <c r="D15" s="59">
        <v>37382</v>
      </c>
      <c r="E15" s="59">
        <v>42424</v>
      </c>
      <c r="F15" s="60">
        <v>119758</v>
      </c>
      <c r="G15" s="59">
        <v>238884</v>
      </c>
      <c r="H15" s="68"/>
      <c r="N15" s="38"/>
      <c r="O15" s="38"/>
    </row>
    <row r="16" spans="1:15" ht="16.5" x14ac:dyDescent="0.3">
      <c r="B16" s="52"/>
      <c r="C16" s="52"/>
      <c r="D16" s="52"/>
      <c r="E16" s="52"/>
      <c r="F16" s="52"/>
      <c r="G16" s="52"/>
      <c r="N16" s="38"/>
    </row>
    <row r="17" spans="2:9" ht="137.25" customHeight="1" x14ac:dyDescent="0.25">
      <c r="B17" s="71" t="s">
        <v>98</v>
      </c>
      <c r="C17" s="72"/>
      <c r="D17" s="72"/>
      <c r="E17" s="72"/>
      <c r="F17" s="72"/>
      <c r="G17" s="72"/>
      <c r="I17" s="14"/>
    </row>
  </sheetData>
  <mergeCells count="5">
    <mergeCell ref="C3:F3"/>
    <mergeCell ref="B17:G17"/>
    <mergeCell ref="B1:G1"/>
    <mergeCell ref="G3:G4"/>
    <mergeCell ref="B3:B4"/>
  </mergeCells>
  <pageMargins left="0.7" right="0.7" top="0.75" bottom="0.75" header="0.3" footer="0.3"/>
  <pageSetup paperSize="9" orientation="portrait" r:id="rId1"/>
  <ignoredErrors>
    <ignoredError sqref="B5:B1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C570C-B91E-498D-8FA3-EBC98612CCC8}">
  <dimension ref="A3:N40"/>
  <sheetViews>
    <sheetView zoomScale="80" zoomScaleNormal="80" workbookViewId="0">
      <selection activeCell="A40" sqref="A40:L40"/>
    </sheetView>
  </sheetViews>
  <sheetFormatPr baseColWidth="10" defaultRowHeight="15" x14ac:dyDescent="0.25"/>
  <sheetData>
    <row r="3" spans="1:14" x14ac:dyDescent="0.25">
      <c r="A3" s="76" t="s">
        <v>83</v>
      </c>
      <c r="B3" s="76"/>
      <c r="C3" s="76"/>
      <c r="D3" s="76"/>
      <c r="E3" s="76"/>
      <c r="F3" s="76"/>
      <c r="G3" s="76"/>
      <c r="H3" s="76"/>
      <c r="I3" s="76"/>
      <c r="J3" s="76"/>
      <c r="K3" s="76"/>
      <c r="L3" s="76"/>
      <c r="M3" s="76"/>
      <c r="N3" s="76"/>
    </row>
    <row r="38" spans="1:12" x14ac:dyDescent="0.25">
      <c r="A38" s="77" t="s">
        <v>82</v>
      </c>
      <c r="B38" s="77"/>
      <c r="C38" s="77"/>
      <c r="D38" s="77"/>
      <c r="E38" s="77"/>
      <c r="F38" s="77"/>
      <c r="G38" s="77"/>
      <c r="H38" s="77"/>
      <c r="I38" s="77"/>
      <c r="J38" s="77"/>
      <c r="K38" s="77"/>
      <c r="L38" s="77"/>
    </row>
    <row r="39" spans="1:12" ht="30.75" customHeight="1" x14ac:dyDescent="0.25">
      <c r="A39" s="78" t="s">
        <v>94</v>
      </c>
      <c r="B39" s="78"/>
      <c r="C39" s="78"/>
      <c r="D39" s="78"/>
      <c r="E39" s="78"/>
      <c r="F39" s="78"/>
      <c r="G39" s="78"/>
      <c r="H39" s="78"/>
      <c r="I39" s="78"/>
      <c r="J39" s="78"/>
      <c r="K39" s="78"/>
      <c r="L39" s="78"/>
    </row>
    <row r="40" spans="1:12" ht="45.75" customHeight="1" x14ac:dyDescent="0.25">
      <c r="A40" s="78" t="s">
        <v>95</v>
      </c>
      <c r="B40" s="78"/>
      <c r="C40" s="78"/>
      <c r="D40" s="78"/>
      <c r="E40" s="78"/>
      <c r="F40" s="78"/>
      <c r="G40" s="78"/>
      <c r="H40" s="78"/>
      <c r="I40" s="78"/>
      <c r="J40" s="78"/>
      <c r="K40" s="78"/>
      <c r="L40" s="78"/>
    </row>
  </sheetData>
  <mergeCells count="4">
    <mergeCell ref="A3:N3"/>
    <mergeCell ref="A38:L38"/>
    <mergeCell ref="A39:L39"/>
    <mergeCell ref="A40:L4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7F405-0EC8-44F0-B010-371188CBF913}">
  <dimension ref="B1:M54"/>
  <sheetViews>
    <sheetView topLeftCell="A16" zoomScaleNormal="100" workbookViewId="0">
      <selection activeCell="P32" sqref="P32"/>
    </sheetView>
  </sheetViews>
  <sheetFormatPr baseColWidth="10" defaultRowHeight="15" x14ac:dyDescent="0.25"/>
  <sheetData>
    <row r="1" spans="2:2" x14ac:dyDescent="0.25">
      <c r="B1" s="69" t="s">
        <v>93</v>
      </c>
    </row>
    <row r="39" spans="2:13" x14ac:dyDescent="0.25">
      <c r="B39" s="79" t="s">
        <v>96</v>
      </c>
      <c r="C39" s="79"/>
      <c r="D39" s="79"/>
      <c r="E39" s="79"/>
      <c r="F39" s="79"/>
      <c r="G39" s="79"/>
      <c r="H39" s="79"/>
      <c r="I39" s="79"/>
      <c r="J39" s="79"/>
      <c r="K39" s="79"/>
      <c r="L39" s="79"/>
      <c r="M39" s="79"/>
    </row>
    <row r="40" spans="2:13" x14ac:dyDescent="0.25">
      <c r="B40" s="79" t="s">
        <v>51</v>
      </c>
      <c r="C40" s="79"/>
      <c r="D40" s="79"/>
      <c r="E40" s="79"/>
      <c r="F40" s="79"/>
      <c r="G40" s="79"/>
      <c r="H40" s="79"/>
      <c r="I40" s="79"/>
      <c r="J40" s="79"/>
      <c r="K40" s="79"/>
      <c r="L40" s="79"/>
      <c r="M40" s="79"/>
    </row>
    <row r="41" spans="2:13" ht="42" customHeight="1" x14ac:dyDescent="0.25">
      <c r="B41" s="79" t="s">
        <v>97</v>
      </c>
      <c r="C41" s="79"/>
      <c r="D41" s="79"/>
      <c r="E41" s="79"/>
      <c r="F41" s="79"/>
      <c r="G41" s="79"/>
      <c r="H41" s="79"/>
      <c r="I41" s="79"/>
      <c r="J41" s="79"/>
      <c r="K41" s="79"/>
      <c r="L41" s="79"/>
      <c r="M41" s="79"/>
    </row>
    <row r="53" ht="34.5" customHeight="1" x14ac:dyDescent="0.25"/>
    <row r="54" ht="45" customHeight="1" x14ac:dyDescent="0.25"/>
  </sheetData>
  <mergeCells count="3">
    <mergeCell ref="B39:M39"/>
    <mergeCell ref="B40:M40"/>
    <mergeCell ref="B41:M41"/>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F967C-8E5B-441A-ACCF-47EE824F436D}">
  <dimension ref="B1:M63"/>
  <sheetViews>
    <sheetView zoomScaleNormal="100" workbookViewId="0">
      <selection activeCell="P13" sqref="P13"/>
    </sheetView>
  </sheetViews>
  <sheetFormatPr baseColWidth="10" defaultRowHeight="15" x14ac:dyDescent="0.25"/>
  <sheetData>
    <row r="1" spans="2:2" x14ac:dyDescent="0.25">
      <c r="B1" s="69" t="s">
        <v>92</v>
      </c>
    </row>
    <row r="34" spans="2:13" x14ac:dyDescent="0.25">
      <c r="B34" s="79" t="s">
        <v>96</v>
      </c>
      <c r="C34" s="79"/>
      <c r="D34" s="79"/>
      <c r="E34" s="79"/>
      <c r="F34" s="79"/>
      <c r="G34" s="79"/>
      <c r="H34" s="79"/>
      <c r="I34" s="79"/>
      <c r="J34" s="79"/>
      <c r="K34" s="79"/>
      <c r="L34" s="79"/>
      <c r="M34" s="79"/>
    </row>
    <row r="35" spans="2:13" x14ac:dyDescent="0.25">
      <c r="B35" s="79" t="s">
        <v>51</v>
      </c>
      <c r="C35" s="79"/>
      <c r="D35" s="79"/>
      <c r="E35" s="79"/>
      <c r="F35" s="79"/>
      <c r="G35" s="79"/>
      <c r="H35" s="79"/>
      <c r="I35" s="79"/>
      <c r="J35" s="79"/>
      <c r="K35" s="79"/>
      <c r="L35" s="79"/>
      <c r="M35" s="79"/>
    </row>
    <row r="36" spans="2:13" ht="53.25" customHeight="1" x14ac:dyDescent="0.25">
      <c r="B36" s="79" t="s">
        <v>99</v>
      </c>
      <c r="C36" s="79"/>
      <c r="D36" s="79"/>
      <c r="E36" s="79"/>
      <c r="F36" s="79"/>
      <c r="G36" s="79"/>
      <c r="H36" s="79"/>
      <c r="I36" s="79"/>
      <c r="J36" s="79"/>
      <c r="K36" s="79"/>
      <c r="L36" s="79"/>
      <c r="M36" s="79"/>
    </row>
    <row r="62" ht="17.25" customHeight="1" x14ac:dyDescent="0.25"/>
    <row r="63" ht="56.25" customHeight="1" x14ac:dyDescent="0.25"/>
  </sheetData>
  <mergeCells count="3">
    <mergeCell ref="B34:M34"/>
    <mergeCell ref="B35:M35"/>
    <mergeCell ref="B36:M3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47BE8-F69A-4B0F-9B23-BE77EB427006}">
  <dimension ref="A1:L53"/>
  <sheetViews>
    <sheetView topLeftCell="A31" zoomScaleNormal="100" workbookViewId="0">
      <selection activeCell="B41" sqref="B41"/>
    </sheetView>
  </sheetViews>
  <sheetFormatPr baseColWidth="10" defaultRowHeight="15" x14ac:dyDescent="0.25"/>
  <sheetData>
    <row r="1" spans="2:2" ht="21" customHeight="1" x14ac:dyDescent="0.25">
      <c r="B1" s="69" t="s">
        <v>91</v>
      </c>
    </row>
    <row r="35" spans="1:12" x14ac:dyDescent="0.25">
      <c r="A35" s="79" t="s">
        <v>96</v>
      </c>
      <c r="B35" s="79"/>
      <c r="C35" s="79"/>
      <c r="D35" s="79"/>
      <c r="E35" s="79"/>
      <c r="F35" s="79"/>
      <c r="G35" s="79"/>
      <c r="H35" s="79"/>
      <c r="I35" s="79"/>
      <c r="J35" s="79"/>
      <c r="K35" s="79"/>
      <c r="L35" s="79"/>
    </row>
    <row r="36" spans="1:12" x14ac:dyDescent="0.25">
      <c r="A36" s="79" t="s">
        <v>51</v>
      </c>
      <c r="B36" s="79"/>
      <c r="C36" s="79"/>
      <c r="D36" s="79"/>
      <c r="E36" s="79"/>
      <c r="F36" s="79"/>
      <c r="G36" s="79"/>
      <c r="H36" s="79"/>
      <c r="I36" s="79"/>
      <c r="J36" s="79"/>
      <c r="K36" s="79"/>
      <c r="L36" s="79"/>
    </row>
    <row r="37" spans="1:12" ht="31.5" customHeight="1" x14ac:dyDescent="0.25">
      <c r="A37" s="79" t="s">
        <v>100</v>
      </c>
      <c r="B37" s="79"/>
      <c r="C37" s="79"/>
      <c r="D37" s="79"/>
      <c r="E37" s="79"/>
      <c r="F37" s="79"/>
      <c r="G37" s="79"/>
      <c r="H37" s="79"/>
      <c r="I37" s="79"/>
      <c r="J37" s="79"/>
      <c r="K37" s="79"/>
      <c r="L37" s="79"/>
    </row>
    <row r="52" ht="23.25" customHeight="1" x14ac:dyDescent="0.25"/>
    <row r="53" ht="32.25" customHeight="1" x14ac:dyDescent="0.25"/>
  </sheetData>
  <mergeCells count="3">
    <mergeCell ref="A35:L35"/>
    <mergeCell ref="A36:L36"/>
    <mergeCell ref="A37:L3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847A3-3411-4309-8548-18185DC1931B}">
  <dimension ref="A1:L104"/>
  <sheetViews>
    <sheetView showGridLines="0" zoomScaleNormal="100" workbookViewId="0">
      <pane ySplit="4" topLeftCell="A50" activePane="bottomLeft" state="frozenSplit"/>
      <selection pane="bottomLeft" activeCell="I68" sqref="I68"/>
    </sheetView>
  </sheetViews>
  <sheetFormatPr baseColWidth="10" defaultRowHeight="15" x14ac:dyDescent="0.25"/>
  <cols>
    <col min="1" max="1" width="11.42578125" style="1"/>
    <col min="2" max="2" width="13.85546875" style="5" customWidth="1"/>
    <col min="3" max="3" width="14.7109375" style="6" customWidth="1"/>
    <col min="4" max="4" width="38.140625" style="4" customWidth="1"/>
    <col min="5" max="5" width="13.28515625" style="3" customWidth="1"/>
    <col min="6" max="6" width="12.85546875" style="3" customWidth="1"/>
    <col min="7" max="7" width="11.42578125" style="3"/>
    <col min="8" max="8" width="11.42578125" style="11"/>
    <col min="9" max="9" width="13.28515625" style="11" customWidth="1"/>
    <col min="10" max="10" width="15.7109375" style="1" customWidth="1"/>
    <col min="11" max="16384" width="11.42578125" style="1"/>
  </cols>
  <sheetData>
    <row r="1" spans="1:12" ht="17.25" customHeight="1" x14ac:dyDescent="0.25">
      <c r="A1" s="39" t="s">
        <v>86</v>
      </c>
      <c r="C1" s="37"/>
      <c r="D1" s="37"/>
      <c r="E1" s="37"/>
      <c r="F1" s="37"/>
      <c r="G1" s="37"/>
      <c r="H1" s="15"/>
      <c r="I1" s="15"/>
    </row>
    <row r="2" spans="1:12" x14ac:dyDescent="0.25">
      <c r="C2" s="2"/>
      <c r="D2" s="2"/>
      <c r="E2" s="24"/>
      <c r="F2" s="2"/>
      <c r="G2" s="2"/>
      <c r="H2" s="15"/>
      <c r="I2" s="25"/>
    </row>
    <row r="3" spans="1:12" ht="35.25" customHeight="1" x14ac:dyDescent="0.25">
      <c r="B3" s="26"/>
      <c r="C3" s="27"/>
      <c r="D3" s="28"/>
      <c r="E3" s="80" t="s">
        <v>80</v>
      </c>
      <c r="F3" s="80"/>
      <c r="G3" s="80"/>
      <c r="H3" s="80"/>
      <c r="I3" s="80" t="s">
        <v>52</v>
      </c>
      <c r="J3" s="19"/>
    </row>
    <row r="4" spans="1:12" ht="31.5" customHeight="1" x14ac:dyDescent="0.25">
      <c r="B4" s="26"/>
      <c r="C4" s="27"/>
      <c r="D4" s="28"/>
      <c r="E4" s="36" t="s">
        <v>78</v>
      </c>
      <c r="F4" s="36" t="s">
        <v>55</v>
      </c>
      <c r="G4" s="36" t="s">
        <v>0</v>
      </c>
      <c r="H4" s="36" t="s">
        <v>1</v>
      </c>
      <c r="I4" s="80"/>
      <c r="J4" s="19"/>
    </row>
    <row r="5" spans="1:12" x14ac:dyDescent="0.25">
      <c r="B5" s="81" t="s">
        <v>23</v>
      </c>
      <c r="C5" s="83" t="s">
        <v>2</v>
      </c>
      <c r="D5" s="83"/>
      <c r="E5" s="30">
        <v>22</v>
      </c>
      <c r="F5" s="30">
        <v>73</v>
      </c>
      <c r="G5" s="30">
        <v>25</v>
      </c>
      <c r="H5" s="31">
        <v>39</v>
      </c>
      <c r="I5" s="31">
        <v>21</v>
      </c>
      <c r="J5" s="19"/>
    </row>
    <row r="6" spans="1:12" ht="15.75" customHeight="1" x14ac:dyDescent="0.25">
      <c r="A6" s="19"/>
      <c r="B6" s="82"/>
      <c r="C6" s="83" t="s">
        <v>3</v>
      </c>
      <c r="D6" s="83"/>
      <c r="E6" s="30">
        <v>78</v>
      </c>
      <c r="F6" s="30">
        <v>27</v>
      </c>
      <c r="G6" s="30">
        <v>75</v>
      </c>
      <c r="H6" s="31">
        <v>61</v>
      </c>
      <c r="I6" s="31">
        <v>79</v>
      </c>
      <c r="J6" s="19"/>
    </row>
    <row r="7" spans="1:12" ht="15.75" customHeight="1" thickBot="1" x14ac:dyDescent="0.3">
      <c r="A7" s="34"/>
      <c r="B7" s="84" t="s">
        <v>32</v>
      </c>
      <c r="C7" s="83" t="s">
        <v>26</v>
      </c>
      <c r="D7" s="83"/>
      <c r="E7" s="30">
        <v>2</v>
      </c>
      <c r="F7" s="30">
        <v>2</v>
      </c>
      <c r="G7" s="30">
        <v>5</v>
      </c>
      <c r="H7" s="31">
        <v>3</v>
      </c>
      <c r="I7" s="31">
        <v>10</v>
      </c>
      <c r="J7" s="19"/>
    </row>
    <row r="8" spans="1:12" ht="15.75" customHeight="1" x14ac:dyDescent="0.25">
      <c r="A8" s="19"/>
      <c r="B8" s="81"/>
      <c r="C8" s="83" t="s">
        <v>27</v>
      </c>
      <c r="D8" s="83"/>
      <c r="E8" s="30">
        <v>10</v>
      </c>
      <c r="F8" s="30">
        <v>7</v>
      </c>
      <c r="G8" s="30">
        <v>16</v>
      </c>
      <c r="H8" s="31">
        <v>11</v>
      </c>
      <c r="I8" s="31">
        <v>17</v>
      </c>
      <c r="J8" s="19"/>
    </row>
    <row r="9" spans="1:12" ht="15.75" customHeight="1" x14ac:dyDescent="0.25">
      <c r="A9" s="19"/>
      <c r="B9" s="81"/>
      <c r="C9" s="83" t="s">
        <v>28</v>
      </c>
      <c r="D9" s="83"/>
      <c r="E9" s="30">
        <v>26</v>
      </c>
      <c r="F9" s="30">
        <v>22</v>
      </c>
      <c r="G9" s="30">
        <v>30</v>
      </c>
      <c r="H9" s="31">
        <v>26</v>
      </c>
      <c r="I9" s="31">
        <v>23</v>
      </c>
    </row>
    <row r="10" spans="1:12" ht="15.75" customHeight="1" x14ac:dyDescent="0.25">
      <c r="A10" s="19"/>
      <c r="B10" s="81"/>
      <c r="C10" s="83" t="s">
        <v>29</v>
      </c>
      <c r="D10" s="83"/>
      <c r="E10" s="30">
        <v>33</v>
      </c>
      <c r="F10" s="30">
        <v>32</v>
      </c>
      <c r="G10" s="30">
        <v>30</v>
      </c>
      <c r="H10" s="31">
        <v>32</v>
      </c>
      <c r="I10" s="31">
        <v>22</v>
      </c>
      <c r="J10" s="19"/>
    </row>
    <row r="11" spans="1:12" ht="15.75" customHeight="1" x14ac:dyDescent="0.25">
      <c r="A11" s="19"/>
      <c r="B11" s="81"/>
      <c r="C11" s="83" t="s">
        <v>30</v>
      </c>
      <c r="D11" s="83"/>
      <c r="E11" s="30">
        <v>22</v>
      </c>
      <c r="F11" s="30">
        <v>26</v>
      </c>
      <c r="G11" s="30">
        <v>16</v>
      </c>
      <c r="H11" s="31">
        <v>21</v>
      </c>
      <c r="I11" s="31">
        <v>17</v>
      </c>
      <c r="J11" s="19"/>
      <c r="L11" s="19"/>
    </row>
    <row r="12" spans="1:12" ht="15.75" customHeight="1" x14ac:dyDescent="0.25">
      <c r="A12" s="19"/>
      <c r="B12" s="82"/>
      <c r="C12" s="83" t="s">
        <v>31</v>
      </c>
      <c r="D12" s="83"/>
      <c r="E12" s="30">
        <v>7</v>
      </c>
      <c r="F12" s="30">
        <v>11</v>
      </c>
      <c r="G12" s="30">
        <v>4</v>
      </c>
      <c r="H12" s="31">
        <v>7</v>
      </c>
      <c r="I12" s="31">
        <v>10</v>
      </c>
    </row>
    <row r="13" spans="1:12" ht="15" customHeight="1" x14ac:dyDescent="0.25">
      <c r="A13" s="19"/>
      <c r="B13" s="84" t="s">
        <v>19</v>
      </c>
      <c r="C13" s="83" t="s">
        <v>8</v>
      </c>
      <c r="D13" s="83"/>
      <c r="E13" s="30">
        <v>29</v>
      </c>
      <c r="F13" s="30">
        <v>4</v>
      </c>
      <c r="G13" s="30">
        <v>13</v>
      </c>
      <c r="H13" s="31">
        <v>16</v>
      </c>
      <c r="I13" s="31">
        <v>23</v>
      </c>
    </row>
    <row r="14" spans="1:12" ht="15" customHeight="1" x14ac:dyDescent="0.25">
      <c r="A14" s="19"/>
      <c r="B14" s="81"/>
      <c r="C14" s="83" t="s">
        <v>56</v>
      </c>
      <c r="D14" s="83"/>
      <c r="E14" s="30">
        <v>52</v>
      </c>
      <c r="F14" s="30">
        <v>12</v>
      </c>
      <c r="G14" s="30">
        <v>30</v>
      </c>
      <c r="H14" s="31">
        <v>32</v>
      </c>
      <c r="I14" s="31">
        <v>34</v>
      </c>
      <c r="J14" s="19"/>
    </row>
    <row r="15" spans="1:12" ht="15" customHeight="1" x14ac:dyDescent="0.25">
      <c r="A15" s="19"/>
      <c r="B15" s="81"/>
      <c r="C15" s="83" t="s">
        <v>57</v>
      </c>
      <c r="D15" s="83"/>
      <c r="E15" s="30">
        <v>13</v>
      </c>
      <c r="F15" s="30">
        <v>30</v>
      </c>
      <c r="G15" s="30">
        <v>29</v>
      </c>
      <c r="H15" s="31">
        <v>24</v>
      </c>
      <c r="I15" s="31">
        <v>24</v>
      </c>
      <c r="J15" s="19"/>
    </row>
    <row r="16" spans="1:12" ht="15" customHeight="1" x14ac:dyDescent="0.25">
      <c r="A16" s="19"/>
      <c r="B16" s="81"/>
      <c r="C16" s="83" t="s">
        <v>58</v>
      </c>
      <c r="D16" s="83"/>
      <c r="E16" s="30">
        <v>4</v>
      </c>
      <c r="F16" s="30">
        <v>25</v>
      </c>
      <c r="G16" s="30">
        <v>15</v>
      </c>
      <c r="H16" s="31">
        <v>14</v>
      </c>
      <c r="I16" s="31">
        <v>10</v>
      </c>
      <c r="J16" s="19"/>
    </row>
    <row r="17" spans="1:10" ht="15" customHeight="1" x14ac:dyDescent="0.25">
      <c r="A17" s="19"/>
      <c r="B17" s="82"/>
      <c r="C17" s="83" t="s">
        <v>59</v>
      </c>
      <c r="D17" s="83"/>
      <c r="E17" s="30">
        <v>3</v>
      </c>
      <c r="F17" s="30">
        <v>28</v>
      </c>
      <c r="G17" s="30">
        <v>13</v>
      </c>
      <c r="H17" s="31">
        <v>14</v>
      </c>
      <c r="I17" s="31">
        <v>10</v>
      </c>
      <c r="J17" s="19"/>
    </row>
    <row r="18" spans="1:10" ht="15.75" customHeight="1" x14ac:dyDescent="0.25">
      <c r="A18" s="19"/>
      <c r="B18" s="84" t="s">
        <v>24</v>
      </c>
      <c r="C18" s="83" t="s">
        <v>4</v>
      </c>
      <c r="D18" s="83"/>
      <c r="E18" s="30">
        <v>34</v>
      </c>
      <c r="F18" s="30">
        <v>33</v>
      </c>
      <c r="G18" s="30">
        <v>10</v>
      </c>
      <c r="H18" s="31">
        <v>25</v>
      </c>
      <c r="I18" s="31">
        <v>13</v>
      </c>
      <c r="J18" s="19"/>
    </row>
    <row r="19" spans="1:10" ht="15.75" customHeight="1" x14ac:dyDescent="0.25">
      <c r="A19" s="19"/>
      <c r="B19" s="81"/>
      <c r="C19" s="83" t="s">
        <v>6</v>
      </c>
      <c r="D19" s="83"/>
      <c r="E19" s="30">
        <v>26</v>
      </c>
      <c r="F19" s="30">
        <v>21</v>
      </c>
      <c r="G19" s="30">
        <v>4</v>
      </c>
      <c r="H19" s="31">
        <v>16</v>
      </c>
      <c r="I19" s="31">
        <v>5</v>
      </c>
      <c r="J19" s="19"/>
    </row>
    <row r="20" spans="1:10" ht="15.75" customHeight="1" x14ac:dyDescent="0.25">
      <c r="A20" s="19"/>
      <c r="B20" s="81"/>
      <c r="C20" s="83" t="s">
        <v>7</v>
      </c>
      <c r="D20" s="83"/>
      <c r="E20" s="30">
        <v>29</v>
      </c>
      <c r="F20" s="30">
        <v>35</v>
      </c>
      <c r="G20" s="30">
        <v>5</v>
      </c>
      <c r="H20" s="31">
        <v>22</v>
      </c>
      <c r="I20" s="31">
        <v>5</v>
      </c>
      <c r="J20" s="19"/>
    </row>
    <row r="21" spans="1:10" ht="15.75" customHeight="1" x14ac:dyDescent="0.25">
      <c r="A21" s="19"/>
      <c r="B21" s="81"/>
      <c r="C21" s="85" t="s">
        <v>17</v>
      </c>
      <c r="D21" s="85"/>
      <c r="E21" s="35">
        <v>89</v>
      </c>
      <c r="F21" s="35">
        <v>88</v>
      </c>
      <c r="G21" s="35">
        <v>19</v>
      </c>
      <c r="H21" s="35">
        <v>64</v>
      </c>
      <c r="I21" s="35">
        <v>25</v>
      </c>
      <c r="J21" s="19"/>
    </row>
    <row r="22" spans="1:10" x14ac:dyDescent="0.25">
      <c r="A22" s="19"/>
      <c r="B22" s="81"/>
      <c r="C22" s="83" t="s">
        <v>5</v>
      </c>
      <c r="D22" s="83"/>
      <c r="E22" s="30">
        <v>2</v>
      </c>
      <c r="F22" s="30">
        <v>2</v>
      </c>
      <c r="G22" s="30">
        <v>24</v>
      </c>
      <c r="H22" s="31">
        <v>10</v>
      </c>
      <c r="I22" s="31">
        <v>46</v>
      </c>
      <c r="J22" s="19"/>
    </row>
    <row r="23" spans="1:10" x14ac:dyDescent="0.25">
      <c r="A23" s="19"/>
      <c r="B23" s="81"/>
      <c r="C23" s="83" t="s">
        <v>35</v>
      </c>
      <c r="D23" s="83"/>
      <c r="E23" s="30">
        <v>8</v>
      </c>
      <c r="F23" s="30">
        <v>7</v>
      </c>
      <c r="G23" s="30">
        <v>44</v>
      </c>
      <c r="H23" s="31">
        <v>21</v>
      </c>
      <c r="I23" s="31">
        <v>22</v>
      </c>
      <c r="J23" s="19"/>
    </row>
    <row r="24" spans="1:10" x14ac:dyDescent="0.25">
      <c r="A24" s="19"/>
      <c r="B24" s="81"/>
      <c r="C24" s="83" t="s">
        <v>60</v>
      </c>
      <c r="D24" s="83"/>
      <c r="E24" s="30">
        <v>1</v>
      </c>
      <c r="F24" s="30">
        <v>2</v>
      </c>
      <c r="G24" s="30">
        <v>13</v>
      </c>
      <c r="H24" s="31">
        <v>6</v>
      </c>
      <c r="I24" s="31">
        <v>7</v>
      </c>
      <c r="J24" s="19"/>
    </row>
    <row r="25" spans="1:10" ht="15.75" customHeight="1" x14ac:dyDescent="0.25">
      <c r="A25" s="19"/>
      <c r="B25" s="82"/>
      <c r="C25" s="85" t="s">
        <v>18</v>
      </c>
      <c r="D25" s="85"/>
      <c r="E25" s="35">
        <v>11</v>
      </c>
      <c r="F25" s="35">
        <v>12</v>
      </c>
      <c r="G25" s="35">
        <v>81</v>
      </c>
      <c r="H25" s="35">
        <v>36</v>
      </c>
      <c r="I25" s="35">
        <v>75</v>
      </c>
    </row>
    <row r="26" spans="1:10" ht="15" customHeight="1" x14ac:dyDescent="0.25">
      <c r="A26" s="19"/>
      <c r="B26" s="84" t="s">
        <v>20</v>
      </c>
      <c r="C26" s="83" t="s">
        <v>25</v>
      </c>
      <c r="D26" s="83"/>
      <c r="E26" s="32" t="s">
        <v>79</v>
      </c>
      <c r="F26" s="30">
        <v>100</v>
      </c>
      <c r="G26" s="30">
        <v>0</v>
      </c>
      <c r="H26" s="31">
        <v>31</v>
      </c>
      <c r="I26" s="33" t="s">
        <v>79</v>
      </c>
    </row>
    <row r="27" spans="1:10" ht="15" customHeight="1" x14ac:dyDescent="0.25">
      <c r="A27" s="19"/>
      <c r="B27" s="81"/>
      <c r="C27" s="83" t="s">
        <v>9</v>
      </c>
      <c r="D27" s="83"/>
      <c r="E27" s="30">
        <v>1</v>
      </c>
      <c r="F27" s="32" t="s">
        <v>79</v>
      </c>
      <c r="G27" s="30">
        <v>36</v>
      </c>
      <c r="H27" s="31">
        <v>13</v>
      </c>
      <c r="I27" s="31">
        <v>29</v>
      </c>
    </row>
    <row r="28" spans="1:10" ht="15" customHeight="1" x14ac:dyDescent="0.25">
      <c r="A28" s="19"/>
      <c r="B28" s="81"/>
      <c r="C28" s="83" t="s">
        <v>10</v>
      </c>
      <c r="D28" s="83"/>
      <c r="E28" s="30">
        <v>81</v>
      </c>
      <c r="F28" s="32" t="s">
        <v>79</v>
      </c>
      <c r="G28" s="30">
        <v>32</v>
      </c>
      <c r="H28" s="31">
        <v>38</v>
      </c>
      <c r="I28" s="31">
        <v>50</v>
      </c>
      <c r="J28" s="19"/>
    </row>
    <row r="29" spans="1:10" ht="15" customHeight="1" x14ac:dyDescent="0.25">
      <c r="A29" s="19"/>
      <c r="B29" s="82"/>
      <c r="C29" s="83" t="s">
        <v>11</v>
      </c>
      <c r="D29" s="83"/>
      <c r="E29" s="30">
        <v>19</v>
      </c>
      <c r="F29" s="32" t="s">
        <v>79</v>
      </c>
      <c r="G29" s="30">
        <v>31</v>
      </c>
      <c r="H29" s="31">
        <v>17</v>
      </c>
      <c r="I29" s="31">
        <v>21</v>
      </c>
      <c r="J29" s="19"/>
    </row>
    <row r="30" spans="1:10" ht="15" customHeight="1" x14ac:dyDescent="0.25">
      <c r="A30" s="19"/>
      <c r="B30" s="84" t="s">
        <v>34</v>
      </c>
      <c r="C30" s="83" t="s">
        <v>25</v>
      </c>
      <c r="D30" s="83"/>
      <c r="E30" s="32" t="s">
        <v>79</v>
      </c>
      <c r="F30" s="32" t="s">
        <v>79</v>
      </c>
      <c r="G30" s="32" t="s">
        <v>79</v>
      </c>
      <c r="H30" s="33" t="s">
        <v>79</v>
      </c>
      <c r="I30" s="31">
        <v>100</v>
      </c>
      <c r="J30" s="19"/>
    </row>
    <row r="31" spans="1:10" ht="15" customHeight="1" x14ac:dyDescent="0.2">
      <c r="A31" s="19"/>
      <c r="B31" s="81"/>
      <c r="C31" s="83" t="s">
        <v>9</v>
      </c>
      <c r="D31" s="83"/>
      <c r="E31" s="30">
        <v>1</v>
      </c>
      <c r="F31" s="30">
        <v>1</v>
      </c>
      <c r="G31" s="30">
        <v>51</v>
      </c>
      <c r="H31" s="31">
        <v>19</v>
      </c>
      <c r="I31" s="33" t="s">
        <v>79</v>
      </c>
      <c r="J31" s="29"/>
    </row>
    <row r="32" spans="1:10" ht="15" customHeight="1" x14ac:dyDescent="0.2">
      <c r="A32" s="19"/>
      <c r="B32" s="81"/>
      <c r="C32" s="83" t="s">
        <v>10</v>
      </c>
      <c r="D32" s="83"/>
      <c r="E32" s="30">
        <v>81</v>
      </c>
      <c r="F32" s="30">
        <v>80</v>
      </c>
      <c r="G32" s="30">
        <v>41</v>
      </c>
      <c r="H32" s="31">
        <v>66</v>
      </c>
      <c r="I32" s="33" t="s">
        <v>79</v>
      </c>
      <c r="J32" s="29"/>
    </row>
    <row r="33" spans="1:10" ht="15" customHeight="1" x14ac:dyDescent="0.2">
      <c r="A33" s="19"/>
      <c r="B33" s="82"/>
      <c r="C33" s="83" t="s">
        <v>11</v>
      </c>
      <c r="D33" s="83"/>
      <c r="E33" s="30">
        <v>19</v>
      </c>
      <c r="F33" s="30">
        <v>20</v>
      </c>
      <c r="G33" s="30">
        <v>8</v>
      </c>
      <c r="H33" s="31">
        <v>15</v>
      </c>
      <c r="I33" s="33" t="s">
        <v>79</v>
      </c>
      <c r="J33" s="29"/>
    </row>
    <row r="34" spans="1:10" ht="15" customHeight="1" x14ac:dyDescent="0.25">
      <c r="A34" s="19"/>
      <c r="B34" s="84" t="s">
        <v>21</v>
      </c>
      <c r="C34" s="83" t="s">
        <v>62</v>
      </c>
      <c r="D34" s="83"/>
      <c r="E34" s="30">
        <v>22</v>
      </c>
      <c r="F34" s="30">
        <v>24</v>
      </c>
      <c r="G34" s="30">
        <v>26</v>
      </c>
      <c r="H34" s="31">
        <v>24</v>
      </c>
      <c r="I34" s="31">
        <v>22</v>
      </c>
    </row>
    <row r="35" spans="1:10" ht="15" customHeight="1" x14ac:dyDescent="0.25">
      <c r="A35" s="19"/>
      <c r="B35" s="81"/>
      <c r="C35" s="83" t="s">
        <v>63</v>
      </c>
      <c r="D35" s="83"/>
      <c r="E35" s="30">
        <v>15</v>
      </c>
      <c r="F35" s="30">
        <v>15</v>
      </c>
      <c r="G35" s="30">
        <v>15</v>
      </c>
      <c r="H35" s="31">
        <v>15</v>
      </c>
      <c r="I35" s="31">
        <v>12</v>
      </c>
      <c r="J35" s="19"/>
    </row>
    <row r="36" spans="1:10" ht="15" customHeight="1" x14ac:dyDescent="0.25">
      <c r="A36" s="19"/>
      <c r="B36" s="81"/>
      <c r="C36" s="83" t="s">
        <v>64</v>
      </c>
      <c r="D36" s="83"/>
      <c r="E36" s="30">
        <v>14</v>
      </c>
      <c r="F36" s="30">
        <v>13</v>
      </c>
      <c r="G36" s="30">
        <v>12</v>
      </c>
      <c r="H36" s="31">
        <v>13</v>
      </c>
      <c r="I36" s="31">
        <v>12</v>
      </c>
      <c r="J36" s="19"/>
    </row>
    <row r="37" spans="1:10" ht="15" customHeight="1" x14ac:dyDescent="0.25">
      <c r="A37" s="19"/>
      <c r="B37" s="81"/>
      <c r="C37" s="83" t="s">
        <v>65</v>
      </c>
      <c r="D37" s="83"/>
      <c r="E37" s="30">
        <v>15</v>
      </c>
      <c r="F37" s="30">
        <v>14</v>
      </c>
      <c r="G37" s="30">
        <v>14</v>
      </c>
      <c r="H37" s="31">
        <v>14</v>
      </c>
      <c r="I37" s="31">
        <v>13</v>
      </c>
      <c r="J37" s="19"/>
    </row>
    <row r="38" spans="1:10" ht="15" customHeight="1" x14ac:dyDescent="0.25">
      <c r="A38" s="19"/>
      <c r="B38" s="81"/>
      <c r="C38" s="83" t="s">
        <v>66</v>
      </c>
      <c r="D38" s="83"/>
      <c r="E38" s="30">
        <v>24</v>
      </c>
      <c r="F38" s="30">
        <v>24</v>
      </c>
      <c r="G38" s="30">
        <v>23</v>
      </c>
      <c r="H38" s="31">
        <v>23</v>
      </c>
      <c r="I38" s="31">
        <v>24</v>
      </c>
      <c r="J38" s="19"/>
    </row>
    <row r="39" spans="1:10" ht="15" customHeight="1" x14ac:dyDescent="0.25">
      <c r="A39" s="19"/>
      <c r="B39" s="82"/>
      <c r="C39" s="83" t="s">
        <v>12</v>
      </c>
      <c r="D39" s="83"/>
      <c r="E39" s="30">
        <v>10</v>
      </c>
      <c r="F39" s="30">
        <v>10</v>
      </c>
      <c r="G39" s="30">
        <v>10</v>
      </c>
      <c r="H39" s="31">
        <v>10</v>
      </c>
      <c r="I39" s="31">
        <v>17</v>
      </c>
      <c r="J39" s="19"/>
    </row>
    <row r="40" spans="1:10" ht="15" customHeight="1" x14ac:dyDescent="0.25">
      <c r="A40" s="19"/>
      <c r="B40" s="84" t="s">
        <v>22</v>
      </c>
      <c r="C40" s="83" t="s">
        <v>13</v>
      </c>
      <c r="D40" s="83"/>
      <c r="E40" s="30">
        <v>84</v>
      </c>
      <c r="F40" s="30">
        <v>83</v>
      </c>
      <c r="G40" s="30">
        <v>84</v>
      </c>
      <c r="H40" s="31">
        <v>84</v>
      </c>
      <c r="I40" s="31">
        <v>85</v>
      </c>
      <c r="J40" s="19"/>
    </row>
    <row r="41" spans="1:10" ht="15" customHeight="1" x14ac:dyDescent="0.25">
      <c r="A41" s="19"/>
      <c r="B41" s="81"/>
      <c r="C41" s="83" t="s">
        <v>14</v>
      </c>
      <c r="D41" s="83"/>
      <c r="E41" s="30">
        <v>8</v>
      </c>
      <c r="F41" s="30">
        <v>8</v>
      </c>
      <c r="G41" s="30">
        <v>7</v>
      </c>
      <c r="H41" s="31">
        <v>8</v>
      </c>
      <c r="I41" s="31">
        <v>7</v>
      </c>
    </row>
    <row r="42" spans="1:10" ht="15" customHeight="1" x14ac:dyDescent="0.25">
      <c r="A42" s="19"/>
      <c r="B42" s="81"/>
      <c r="C42" s="83" t="s">
        <v>15</v>
      </c>
      <c r="D42" s="83"/>
      <c r="E42" s="30">
        <v>5</v>
      </c>
      <c r="F42" s="30">
        <v>5</v>
      </c>
      <c r="G42" s="30">
        <v>5</v>
      </c>
      <c r="H42" s="31">
        <v>5</v>
      </c>
      <c r="I42" s="31">
        <v>5</v>
      </c>
      <c r="J42" s="19"/>
    </row>
    <row r="43" spans="1:10" ht="15" customHeight="1" x14ac:dyDescent="0.25">
      <c r="A43" s="19"/>
      <c r="B43" s="87"/>
      <c r="C43" s="83" t="s">
        <v>16</v>
      </c>
      <c r="D43" s="83"/>
      <c r="E43" s="30">
        <v>4</v>
      </c>
      <c r="F43" s="30">
        <v>4</v>
      </c>
      <c r="G43" s="30">
        <v>3</v>
      </c>
      <c r="H43" s="31">
        <v>4</v>
      </c>
      <c r="I43" s="31">
        <v>3</v>
      </c>
      <c r="J43" s="19"/>
    </row>
    <row r="44" spans="1:10" ht="15.75" customHeight="1" x14ac:dyDescent="0.25">
      <c r="A44" s="19"/>
      <c r="B44" s="84" t="s">
        <v>54</v>
      </c>
      <c r="C44" s="83" t="s">
        <v>61</v>
      </c>
      <c r="D44" s="83"/>
      <c r="E44" s="30">
        <v>19</v>
      </c>
      <c r="F44" s="30">
        <v>0</v>
      </c>
      <c r="G44" s="30">
        <v>17</v>
      </c>
      <c r="H44" s="31">
        <v>12</v>
      </c>
      <c r="I44" s="31">
        <v>13</v>
      </c>
      <c r="J44" s="19"/>
    </row>
    <row r="45" spans="1:10" ht="15.75" customHeight="1" x14ac:dyDescent="0.2">
      <c r="A45" s="19"/>
      <c r="B45" s="81"/>
      <c r="C45" s="83" t="s">
        <v>69</v>
      </c>
      <c r="D45" s="83"/>
      <c r="E45" s="30">
        <v>3</v>
      </c>
      <c r="F45" s="30">
        <v>0</v>
      </c>
      <c r="G45" s="30">
        <v>4</v>
      </c>
      <c r="H45" s="31">
        <v>2</v>
      </c>
      <c r="I45" s="31">
        <v>11</v>
      </c>
      <c r="J45" s="7"/>
    </row>
    <row r="46" spans="1:10" ht="15" customHeight="1" x14ac:dyDescent="0.2">
      <c r="A46" s="19"/>
      <c r="B46" s="81"/>
      <c r="C46" s="83" t="s">
        <v>70</v>
      </c>
      <c r="D46" s="83"/>
      <c r="E46" s="30">
        <v>3</v>
      </c>
      <c r="F46" s="30">
        <v>0</v>
      </c>
      <c r="G46" s="30">
        <v>3</v>
      </c>
      <c r="H46" s="31">
        <v>2</v>
      </c>
      <c r="I46" s="31">
        <v>4</v>
      </c>
      <c r="J46" s="29"/>
    </row>
    <row r="47" spans="1:10" ht="15" customHeight="1" x14ac:dyDescent="0.2">
      <c r="A47" s="19"/>
      <c r="B47" s="81"/>
      <c r="C47" s="83" t="s">
        <v>71</v>
      </c>
      <c r="D47" s="83"/>
      <c r="E47" s="30">
        <v>80</v>
      </c>
      <c r="F47" s="30">
        <v>1</v>
      </c>
      <c r="G47" s="30">
        <v>38</v>
      </c>
      <c r="H47" s="31">
        <v>40</v>
      </c>
      <c r="I47" s="31">
        <v>43</v>
      </c>
      <c r="J47" s="7"/>
    </row>
    <row r="48" spans="1:10" ht="15" customHeight="1" x14ac:dyDescent="0.25">
      <c r="A48" s="19"/>
      <c r="B48" s="81"/>
      <c r="C48" s="83" t="s">
        <v>67</v>
      </c>
      <c r="D48" s="83"/>
      <c r="E48" s="30">
        <v>4</v>
      </c>
      <c r="F48" s="30">
        <v>0</v>
      </c>
      <c r="G48" s="30">
        <v>33</v>
      </c>
      <c r="H48" s="31">
        <v>13</v>
      </c>
      <c r="I48" s="31">
        <v>30</v>
      </c>
      <c r="J48" s="19"/>
    </row>
    <row r="49" spans="1:10" ht="15" customHeight="1" x14ac:dyDescent="0.25">
      <c r="A49" s="19"/>
      <c r="B49" s="81"/>
      <c r="C49" s="83" t="s">
        <v>81</v>
      </c>
      <c r="D49" s="83"/>
      <c r="E49" s="30">
        <v>0</v>
      </c>
      <c r="F49" s="30">
        <v>0</v>
      </c>
      <c r="G49" s="30">
        <v>0</v>
      </c>
      <c r="H49" s="31">
        <v>0</v>
      </c>
      <c r="I49" s="31">
        <v>0</v>
      </c>
    </row>
    <row r="50" spans="1:10" ht="15" customHeight="1" x14ac:dyDescent="0.25">
      <c r="A50" s="19"/>
      <c r="B50" s="81"/>
      <c r="C50" s="83" t="s">
        <v>72</v>
      </c>
      <c r="D50" s="83"/>
      <c r="E50" s="30">
        <v>33</v>
      </c>
      <c r="F50" s="30">
        <v>0</v>
      </c>
      <c r="G50" s="30">
        <v>15</v>
      </c>
      <c r="H50" s="31">
        <v>16</v>
      </c>
      <c r="I50" s="31">
        <v>17</v>
      </c>
      <c r="J50" s="19"/>
    </row>
    <row r="51" spans="1:10" ht="15" customHeight="1" x14ac:dyDescent="0.25">
      <c r="A51" s="19"/>
      <c r="B51" s="81"/>
      <c r="C51" s="83" t="s">
        <v>73</v>
      </c>
      <c r="D51" s="83"/>
      <c r="E51" s="30">
        <v>0</v>
      </c>
      <c r="F51" s="30">
        <v>4</v>
      </c>
      <c r="G51" s="30">
        <v>0</v>
      </c>
      <c r="H51" s="31">
        <v>1</v>
      </c>
      <c r="I51" s="31">
        <v>0</v>
      </c>
      <c r="J51" s="19"/>
    </row>
    <row r="52" spans="1:10" ht="14.25" customHeight="1" x14ac:dyDescent="0.25">
      <c r="A52" s="19"/>
      <c r="B52" s="81"/>
      <c r="C52" s="83" t="s">
        <v>74</v>
      </c>
      <c r="D52" s="83"/>
      <c r="E52" s="30">
        <v>22</v>
      </c>
      <c r="F52" s="30">
        <v>4</v>
      </c>
      <c r="G52" s="30">
        <v>10</v>
      </c>
      <c r="H52" s="31">
        <v>12</v>
      </c>
      <c r="I52" s="31">
        <v>19</v>
      </c>
    </row>
    <row r="53" spans="1:10" ht="16.5" customHeight="1" x14ac:dyDescent="0.25">
      <c r="A53" s="19"/>
      <c r="B53" s="81"/>
      <c r="C53" s="85" t="s">
        <v>68</v>
      </c>
      <c r="D53" s="85"/>
      <c r="E53" s="35">
        <v>55</v>
      </c>
      <c r="F53" s="35">
        <v>8</v>
      </c>
      <c r="G53" s="35">
        <v>25</v>
      </c>
      <c r="H53" s="35">
        <v>29</v>
      </c>
      <c r="I53" s="35">
        <v>36</v>
      </c>
    </row>
    <row r="54" spans="1:10" ht="15" customHeight="1" x14ac:dyDescent="0.25">
      <c r="B54" s="23"/>
      <c r="C54" s="21"/>
      <c r="D54" s="21"/>
      <c r="E54" s="22"/>
      <c r="F54" s="22"/>
      <c r="G54" s="20"/>
      <c r="H54" s="20"/>
    </row>
    <row r="55" spans="1:10" ht="102" customHeight="1" x14ac:dyDescent="0.25">
      <c r="B55" s="86" t="s">
        <v>101</v>
      </c>
      <c r="C55" s="86"/>
      <c r="D55" s="86"/>
      <c r="E55" s="86"/>
      <c r="F55" s="86"/>
      <c r="G55" s="86"/>
      <c r="H55" s="86"/>
      <c r="I55" s="86"/>
    </row>
    <row r="56" spans="1:10" x14ac:dyDescent="0.2">
      <c r="B56" s="8"/>
      <c r="C56" s="9"/>
      <c r="D56" s="10"/>
      <c r="E56" s="12"/>
      <c r="F56" s="12"/>
      <c r="G56" s="12"/>
      <c r="H56" s="12"/>
      <c r="I56" s="12"/>
    </row>
    <row r="57" spans="1:10" x14ac:dyDescent="0.2">
      <c r="B57" s="8"/>
      <c r="C57" s="9"/>
      <c r="D57" s="10"/>
      <c r="E57" s="12"/>
      <c r="F57" s="12"/>
      <c r="G57" s="12"/>
      <c r="H57" s="12"/>
      <c r="I57" s="12"/>
    </row>
    <row r="58" spans="1:10" x14ac:dyDescent="0.25">
      <c r="B58" s="8"/>
      <c r="C58" s="9"/>
      <c r="D58" s="10"/>
      <c r="E58" s="11"/>
      <c r="F58" s="11"/>
      <c r="G58" s="11"/>
    </row>
    <row r="59" spans="1:10" x14ac:dyDescent="0.25">
      <c r="B59" s="8"/>
      <c r="C59" s="9"/>
      <c r="D59" s="10"/>
      <c r="E59" s="11"/>
      <c r="F59" s="11"/>
      <c r="G59" s="11"/>
    </row>
    <row r="60" spans="1:10" x14ac:dyDescent="0.25">
      <c r="B60" s="8"/>
      <c r="C60" s="9"/>
      <c r="D60" s="10"/>
      <c r="E60" s="11"/>
      <c r="F60" s="11"/>
      <c r="G60" s="11"/>
    </row>
    <row r="61" spans="1:10" x14ac:dyDescent="0.25">
      <c r="B61" s="8"/>
      <c r="C61" s="9"/>
      <c r="D61" s="10"/>
      <c r="E61" s="11"/>
      <c r="F61" s="11"/>
      <c r="G61" s="11"/>
    </row>
    <row r="62" spans="1:10" x14ac:dyDescent="0.25">
      <c r="B62" s="8"/>
      <c r="C62" s="9"/>
      <c r="D62" s="10"/>
      <c r="E62" s="11"/>
      <c r="F62" s="11"/>
      <c r="G62" s="11"/>
    </row>
    <row r="63" spans="1:10" x14ac:dyDescent="0.25">
      <c r="B63" s="8"/>
      <c r="C63" s="9"/>
      <c r="D63" s="10"/>
      <c r="E63" s="11"/>
      <c r="F63" s="11"/>
      <c r="G63" s="11"/>
    </row>
    <row r="64" spans="1:10" x14ac:dyDescent="0.25">
      <c r="B64" s="8"/>
      <c r="C64" s="9"/>
      <c r="D64" s="10"/>
      <c r="E64" s="11"/>
      <c r="F64" s="11"/>
      <c r="G64" s="11"/>
    </row>
    <row r="65" spans="2:7" x14ac:dyDescent="0.25">
      <c r="B65" s="8"/>
      <c r="C65" s="9"/>
      <c r="D65" s="10"/>
      <c r="E65" s="11"/>
      <c r="F65" s="11"/>
      <c r="G65" s="11"/>
    </row>
    <row r="66" spans="2:7" x14ac:dyDescent="0.25">
      <c r="B66" s="8"/>
      <c r="C66" s="9"/>
      <c r="D66" s="10"/>
      <c r="E66" s="11"/>
      <c r="F66" s="11"/>
      <c r="G66" s="11"/>
    </row>
    <row r="67" spans="2:7" x14ac:dyDescent="0.25">
      <c r="B67" s="8"/>
      <c r="C67" s="9"/>
      <c r="D67" s="10"/>
      <c r="E67" s="11"/>
      <c r="F67" s="11"/>
      <c r="G67" s="11"/>
    </row>
    <row r="68" spans="2:7" x14ac:dyDescent="0.25">
      <c r="B68" s="8"/>
      <c r="C68" s="9"/>
      <c r="D68" s="10"/>
      <c r="E68" s="11"/>
      <c r="F68" s="11"/>
      <c r="G68" s="11"/>
    </row>
    <row r="69" spans="2:7" x14ac:dyDescent="0.25">
      <c r="B69" s="8"/>
      <c r="C69" s="9"/>
      <c r="D69" s="10"/>
      <c r="E69" s="11"/>
      <c r="F69" s="11"/>
      <c r="G69" s="11"/>
    </row>
    <row r="70" spans="2:7" x14ac:dyDescent="0.25">
      <c r="B70" s="8"/>
      <c r="C70" s="9"/>
      <c r="D70" s="10"/>
      <c r="E70" s="11"/>
      <c r="F70" s="11"/>
      <c r="G70" s="11"/>
    </row>
    <row r="71" spans="2:7" x14ac:dyDescent="0.25">
      <c r="B71" s="8"/>
      <c r="C71" s="9"/>
      <c r="D71" s="10"/>
      <c r="E71" s="11"/>
      <c r="F71" s="11"/>
      <c r="G71" s="11"/>
    </row>
    <row r="72" spans="2:7" x14ac:dyDescent="0.25">
      <c r="B72" s="8"/>
      <c r="C72" s="9"/>
      <c r="D72" s="10"/>
      <c r="E72" s="11"/>
      <c r="F72" s="11"/>
      <c r="G72" s="11"/>
    </row>
    <row r="73" spans="2:7" x14ac:dyDescent="0.25">
      <c r="B73" s="8"/>
      <c r="C73" s="9"/>
      <c r="D73" s="10"/>
      <c r="E73" s="11"/>
      <c r="F73" s="11"/>
      <c r="G73" s="11"/>
    </row>
    <row r="74" spans="2:7" x14ac:dyDescent="0.25">
      <c r="B74" s="8"/>
      <c r="C74" s="9"/>
      <c r="D74" s="10"/>
      <c r="E74" s="11"/>
      <c r="F74" s="11"/>
      <c r="G74" s="11"/>
    </row>
    <row r="75" spans="2:7" x14ac:dyDescent="0.25">
      <c r="B75" s="8"/>
      <c r="C75" s="9"/>
      <c r="D75" s="10"/>
      <c r="E75" s="11"/>
      <c r="F75" s="11"/>
      <c r="G75" s="11"/>
    </row>
    <row r="76" spans="2:7" x14ac:dyDescent="0.25">
      <c r="B76" s="8"/>
      <c r="C76" s="9"/>
      <c r="D76" s="10"/>
      <c r="E76" s="11"/>
      <c r="F76" s="11"/>
      <c r="G76" s="11"/>
    </row>
    <row r="103" ht="135" customHeight="1" x14ac:dyDescent="0.25"/>
    <row r="104" ht="135" customHeight="1" x14ac:dyDescent="0.25"/>
  </sheetData>
  <mergeCells count="61">
    <mergeCell ref="C53:D53"/>
    <mergeCell ref="B55:I55"/>
    <mergeCell ref="B40:B43"/>
    <mergeCell ref="C40:D40"/>
    <mergeCell ref="C41:D41"/>
    <mergeCell ref="C42:D42"/>
    <mergeCell ref="C43:D43"/>
    <mergeCell ref="B44:B53"/>
    <mergeCell ref="C44:D44"/>
    <mergeCell ref="C45:D45"/>
    <mergeCell ref="C46:D46"/>
    <mergeCell ref="C47:D47"/>
    <mergeCell ref="C48:D48"/>
    <mergeCell ref="C49:D49"/>
    <mergeCell ref="C50:D50"/>
    <mergeCell ref="C51:D51"/>
    <mergeCell ref="C52:D52"/>
    <mergeCell ref="B34:B39"/>
    <mergeCell ref="C34:D34"/>
    <mergeCell ref="C35:D35"/>
    <mergeCell ref="C36:D36"/>
    <mergeCell ref="C37:D37"/>
    <mergeCell ref="C38:D38"/>
    <mergeCell ref="C39:D39"/>
    <mergeCell ref="B26:B29"/>
    <mergeCell ref="C26:D26"/>
    <mergeCell ref="C27:D27"/>
    <mergeCell ref="C28:D28"/>
    <mergeCell ref="C29:D29"/>
    <mergeCell ref="B30:B33"/>
    <mergeCell ref="C30:D30"/>
    <mergeCell ref="C31:D31"/>
    <mergeCell ref="C32:D32"/>
    <mergeCell ref="C33:D33"/>
    <mergeCell ref="B18:B25"/>
    <mergeCell ref="C18:D18"/>
    <mergeCell ref="C19:D19"/>
    <mergeCell ref="C20:D20"/>
    <mergeCell ref="C21:D21"/>
    <mergeCell ref="C22:D22"/>
    <mergeCell ref="C23:D23"/>
    <mergeCell ref="C24:D24"/>
    <mergeCell ref="C25:D25"/>
    <mergeCell ref="C11:D11"/>
    <mergeCell ref="C12:D12"/>
    <mergeCell ref="B13:B17"/>
    <mergeCell ref="C13:D13"/>
    <mergeCell ref="C14:D14"/>
    <mergeCell ref="C15:D15"/>
    <mergeCell ref="C16:D16"/>
    <mergeCell ref="C17:D17"/>
    <mergeCell ref="B7:B12"/>
    <mergeCell ref="C7:D7"/>
    <mergeCell ref="C8:D8"/>
    <mergeCell ref="C9:D9"/>
    <mergeCell ref="C10:D10"/>
    <mergeCell ref="E3:H3"/>
    <mergeCell ref="I3:I4"/>
    <mergeCell ref="B5:B6"/>
    <mergeCell ref="C5:D5"/>
    <mergeCell ref="C6:D6"/>
  </mergeCells>
  <pageMargins left="0.25" right="0.25" top="0.75" bottom="0.75" header="0.3" footer="0.3"/>
  <pageSetup paperSize="9" scale="7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FCC0B-AD55-45C4-9A3C-338A99EFD96A}">
  <dimension ref="B1:S18"/>
  <sheetViews>
    <sheetView showGridLines="0" topLeftCell="B4" zoomScaleNormal="100" workbookViewId="0">
      <selection activeCell="G23" sqref="G23"/>
    </sheetView>
  </sheetViews>
  <sheetFormatPr baseColWidth="10" defaultRowHeight="15" x14ac:dyDescent="0.25"/>
  <cols>
    <col min="3" max="8" width="19.7109375" customWidth="1"/>
    <col min="12" max="12" width="21" customWidth="1"/>
  </cols>
  <sheetData>
    <row r="1" spans="2:19" ht="30" customHeight="1" x14ac:dyDescent="0.25">
      <c r="B1" s="90" t="s">
        <v>85</v>
      </c>
      <c r="C1" s="90"/>
      <c r="D1" s="90"/>
      <c r="E1" s="90"/>
      <c r="F1" s="90"/>
      <c r="G1" s="90"/>
      <c r="H1" s="90"/>
    </row>
    <row r="3" spans="2:19" ht="60.75" customHeight="1" x14ac:dyDescent="0.25">
      <c r="B3" s="43" t="s">
        <v>77</v>
      </c>
      <c r="C3" s="45" t="s">
        <v>75</v>
      </c>
      <c r="D3" s="45" t="s">
        <v>48</v>
      </c>
      <c r="E3" s="45" t="s">
        <v>84</v>
      </c>
      <c r="F3" s="45" t="s">
        <v>76</v>
      </c>
      <c r="G3" s="45" t="s">
        <v>49</v>
      </c>
      <c r="H3" s="42" t="s">
        <v>50</v>
      </c>
    </row>
    <row r="4" spans="2:19" x14ac:dyDescent="0.25">
      <c r="B4" s="44" t="s">
        <v>36</v>
      </c>
      <c r="C4" s="46">
        <v>17391</v>
      </c>
      <c r="D4" s="46">
        <v>6529466</v>
      </c>
      <c r="E4" s="50">
        <f>C4*100/D4</f>
        <v>0.26634643629356519</v>
      </c>
      <c r="F4" s="46">
        <v>33229</v>
      </c>
      <c r="G4" s="46">
        <v>13017179</v>
      </c>
      <c r="H4" s="47">
        <f>F4*100/G4</f>
        <v>0.25527036234194828</v>
      </c>
    </row>
    <row r="5" spans="2:19" x14ac:dyDescent="0.25">
      <c r="B5" s="40" t="s">
        <v>37</v>
      </c>
      <c r="C5" s="46">
        <v>27656</v>
      </c>
      <c r="D5" s="46">
        <v>6591561</v>
      </c>
      <c r="E5" s="50">
        <f t="shared" ref="E5:E14" si="0">C5*100/D5</f>
        <v>0.41956677636754025</v>
      </c>
      <c r="F5" s="46">
        <v>54134</v>
      </c>
      <c r="G5" s="46">
        <v>13085102</v>
      </c>
      <c r="H5" s="47">
        <f t="shared" ref="H5:H14" si="1">F5*100/G5</f>
        <v>0.41370713044499002</v>
      </c>
    </row>
    <row r="6" spans="2:19" x14ac:dyDescent="0.25">
      <c r="B6" s="40" t="s">
        <v>38</v>
      </c>
      <c r="C6" s="46">
        <v>37694</v>
      </c>
      <c r="D6" s="46">
        <v>6623475</v>
      </c>
      <c r="E6" s="50">
        <f t="shared" si="0"/>
        <v>0.56909703743125772</v>
      </c>
      <c r="F6" s="46">
        <v>73349</v>
      </c>
      <c r="G6" s="46">
        <v>13138488</v>
      </c>
      <c r="H6" s="47">
        <f t="shared" si="1"/>
        <v>0.55827580768806884</v>
      </c>
    </row>
    <row r="7" spans="2:19" x14ac:dyDescent="0.25">
      <c r="B7" s="40" t="s">
        <v>39</v>
      </c>
      <c r="C7" s="46">
        <v>47031</v>
      </c>
      <c r="D7" s="46">
        <v>6654499</v>
      </c>
      <c r="E7" s="50">
        <f t="shared" si="0"/>
        <v>0.70675493376736553</v>
      </c>
      <c r="F7" s="46">
        <v>91349</v>
      </c>
      <c r="G7" s="46">
        <v>13186617</v>
      </c>
      <c r="H7" s="47">
        <f t="shared" si="1"/>
        <v>0.69274022290933301</v>
      </c>
    </row>
    <row r="8" spans="2:19" x14ac:dyDescent="0.25">
      <c r="B8" s="40" t="s">
        <v>40</v>
      </c>
      <c r="C8" s="46">
        <v>56793</v>
      </c>
      <c r="D8" s="46">
        <v>6696984</v>
      </c>
      <c r="E8" s="50">
        <f t="shared" si="0"/>
        <v>0.84803846029794905</v>
      </c>
      <c r="F8" s="46">
        <v>111538</v>
      </c>
      <c r="G8" s="46">
        <v>13275169</v>
      </c>
      <c r="H8" s="47">
        <f t="shared" si="1"/>
        <v>0.84020022645286097</v>
      </c>
    </row>
    <row r="9" spans="2:19" x14ac:dyDescent="0.25">
      <c r="B9" s="40" t="s">
        <v>41</v>
      </c>
      <c r="C9" s="46">
        <v>65866</v>
      </c>
      <c r="D9" s="46">
        <v>6723271</v>
      </c>
      <c r="E9" s="50">
        <f t="shared" si="0"/>
        <v>0.97967194837155902</v>
      </c>
      <c r="F9" s="46">
        <v>130351</v>
      </c>
      <c r="G9" s="46">
        <v>13324994</v>
      </c>
      <c r="H9" s="47">
        <f t="shared" si="1"/>
        <v>0.97824434292428197</v>
      </c>
    </row>
    <row r="10" spans="2:19" x14ac:dyDescent="0.25">
      <c r="B10" s="40" t="s">
        <v>42</v>
      </c>
      <c r="C10" s="46">
        <v>75428</v>
      </c>
      <c r="D10" s="46">
        <v>6777176</v>
      </c>
      <c r="E10" s="50">
        <f t="shared" si="0"/>
        <v>1.1129709483714161</v>
      </c>
      <c r="F10" s="46">
        <v>149389</v>
      </c>
      <c r="G10" s="46">
        <v>13437159</v>
      </c>
      <c r="H10" s="47">
        <f t="shared" si="1"/>
        <v>1.1117603058801344</v>
      </c>
    </row>
    <row r="11" spans="2:19" x14ac:dyDescent="0.25">
      <c r="B11" s="40" t="s">
        <v>43</v>
      </c>
      <c r="C11" s="46">
        <v>86470</v>
      </c>
      <c r="D11" s="46">
        <v>6810168</v>
      </c>
      <c r="E11" s="50">
        <f t="shared" si="0"/>
        <v>1.2697190436418015</v>
      </c>
      <c r="F11" s="46">
        <v>171360</v>
      </c>
      <c r="G11" s="46">
        <v>13518574</v>
      </c>
      <c r="H11" s="47">
        <f t="shared" si="1"/>
        <v>1.2675893182224693</v>
      </c>
    </row>
    <row r="12" spans="2:19" x14ac:dyDescent="0.25">
      <c r="B12" s="40" t="s">
        <v>44</v>
      </c>
      <c r="C12" s="46">
        <v>96883</v>
      </c>
      <c r="D12" s="46">
        <v>6792134</v>
      </c>
      <c r="E12" s="50">
        <f t="shared" si="0"/>
        <v>1.4264000091870979</v>
      </c>
      <c r="F12" s="46">
        <v>192718</v>
      </c>
      <c r="G12" s="46">
        <v>13511785</v>
      </c>
      <c r="H12" s="47">
        <f t="shared" si="1"/>
        <v>1.4262956374749893</v>
      </c>
    </row>
    <row r="13" spans="2:19" x14ac:dyDescent="0.25">
      <c r="B13" s="40" t="s">
        <v>45</v>
      </c>
      <c r="C13" s="46">
        <v>107960</v>
      </c>
      <c r="D13" s="46">
        <v>6813776</v>
      </c>
      <c r="E13" s="50">
        <f t="shared" si="0"/>
        <v>1.584437175510319</v>
      </c>
      <c r="F13" s="46">
        <v>214662</v>
      </c>
      <c r="G13" s="46">
        <v>13535740</v>
      </c>
      <c r="H13" s="47">
        <f t="shared" si="1"/>
        <v>1.5858903909206294</v>
      </c>
      <c r="L13" s="17"/>
      <c r="M13" s="18"/>
      <c r="N13" s="18"/>
      <c r="O13" s="16"/>
      <c r="P13" s="16"/>
      <c r="Q13" s="16"/>
      <c r="R13" s="16"/>
      <c r="S13" s="16"/>
    </row>
    <row r="14" spans="2:19" x14ac:dyDescent="0.25">
      <c r="B14" s="41" t="s">
        <v>46</v>
      </c>
      <c r="C14" s="48">
        <v>119758</v>
      </c>
      <c r="D14" s="48">
        <v>6812441</v>
      </c>
      <c r="E14" s="51">
        <f t="shared" si="0"/>
        <v>1.7579308209788533</v>
      </c>
      <c r="F14" s="48">
        <v>238884</v>
      </c>
      <c r="G14" s="48">
        <v>13556109</v>
      </c>
      <c r="H14" s="49">
        <f t="shared" si="1"/>
        <v>1.7621870700508531</v>
      </c>
      <c r="L14" s="17"/>
      <c r="M14" s="18"/>
      <c r="N14" s="18"/>
      <c r="O14" s="16"/>
      <c r="P14" s="16"/>
      <c r="Q14" s="16"/>
      <c r="R14" s="16"/>
      <c r="S14" s="16"/>
    </row>
    <row r="15" spans="2:19" x14ac:dyDescent="0.25">
      <c r="H15" s="38"/>
      <c r="I15" s="38"/>
      <c r="L15" s="17"/>
      <c r="M15" s="18"/>
      <c r="N15" s="18"/>
      <c r="O15" s="16"/>
      <c r="P15" s="16"/>
      <c r="Q15" s="16"/>
      <c r="R15" s="16"/>
      <c r="S15" s="16"/>
    </row>
    <row r="16" spans="2:19" ht="64.5" customHeight="1" x14ac:dyDescent="0.25">
      <c r="B16" s="88" t="s">
        <v>102</v>
      </c>
      <c r="C16" s="89"/>
      <c r="D16" s="89"/>
      <c r="E16" s="89"/>
      <c r="F16" s="89"/>
      <c r="G16" s="89"/>
      <c r="H16" s="89"/>
      <c r="I16" s="93"/>
      <c r="J16" s="94"/>
      <c r="K16" s="94"/>
      <c r="L16" s="94"/>
      <c r="M16" s="94"/>
      <c r="N16" s="94"/>
      <c r="O16" s="94"/>
      <c r="P16" s="16"/>
      <c r="Q16" s="16"/>
      <c r="R16" s="16"/>
      <c r="S16" s="16"/>
    </row>
    <row r="17" spans="2:19" x14ac:dyDescent="0.25">
      <c r="B17" s="91"/>
      <c r="C17" s="92"/>
      <c r="D17" s="92"/>
      <c r="E17" s="92"/>
      <c r="F17" s="92"/>
      <c r="G17" s="92"/>
      <c r="H17" s="92"/>
      <c r="J17" s="38"/>
      <c r="L17" s="17"/>
      <c r="M17" s="18"/>
      <c r="N17" s="18"/>
      <c r="O17" s="16"/>
      <c r="P17" s="16"/>
      <c r="Q17" s="16"/>
      <c r="R17" s="16"/>
      <c r="S17" s="16"/>
    </row>
    <row r="18" spans="2:19" x14ac:dyDescent="0.25">
      <c r="B18" s="91"/>
      <c r="C18" s="92"/>
      <c r="D18" s="92"/>
      <c r="E18" s="92"/>
      <c r="F18" s="92"/>
      <c r="G18" s="92"/>
      <c r="H18" s="92"/>
    </row>
  </sheetData>
  <mergeCells count="5">
    <mergeCell ref="B16:H16"/>
    <mergeCell ref="B1:H1"/>
    <mergeCell ref="B17:H17"/>
    <mergeCell ref="B18:H18"/>
    <mergeCell ref="I16:O16"/>
  </mergeCells>
  <pageMargins left="0.7" right="0.7" top="0.75" bottom="0.75" header="0.3" footer="0.3"/>
  <pageSetup paperSize="9" orientation="portrait" r:id="rId1"/>
  <ignoredErrors>
    <ignoredError sqref="B4:B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Données graphique 1</vt:lpstr>
      <vt:lpstr>Graphique 2</vt:lpstr>
      <vt:lpstr>Carte 1</vt:lpstr>
      <vt:lpstr>Carte 2</vt:lpstr>
      <vt:lpstr>Carte 3</vt:lpstr>
      <vt:lpstr>Tableau 1</vt:lpstr>
      <vt:lpstr>Tableau 2</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Benoit CEROUX CNF</dc:creator>
  <cp:lastModifiedBy>Lucienne HONTARREDE CNF</cp:lastModifiedBy>
  <cp:lastPrinted>2019-01-28T13:26:07Z</cp:lastPrinted>
  <dcterms:created xsi:type="dcterms:W3CDTF">2018-02-22T15:54:29Z</dcterms:created>
  <dcterms:modified xsi:type="dcterms:W3CDTF">2019-03-13T09:14:54Z</dcterms:modified>
</cp:coreProperties>
</file>